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el\Documents\Maddy work\Neil Wilson\GIRFT\Cardiothoracic\"/>
    </mc:Choice>
  </mc:AlternateContent>
  <xr:revisionPtr revIDLastSave="0" documentId="13_ncr:1_{FD6A4D7D-23C7-4C8E-ACB6-1DAF91E3F0EC}" xr6:coauthVersionLast="45" xr6:coauthVersionMax="45" xr10:uidLastSave="{00000000-0000-0000-0000-000000000000}"/>
  <bookViews>
    <workbookView xWindow="-120" yWindow="-120" windowWidth="29040" windowHeight="15840" xr2:uid="{5F5FB60C-EFCD-4A99-8F0A-DFEEA432236A}"/>
  </bookViews>
  <sheets>
    <sheet name="Heart valves" sheetId="4" r:id="rId1"/>
    <sheet name="Annuloplasty rings &amp; bands" sheetId="3" r:id="rId2"/>
    <sheet name="lists" sheetId="2" state="hidden" r:id="rId3"/>
  </sheets>
  <externalReferences>
    <externalReference r:id="rId4"/>
  </externalReferences>
  <definedNames>
    <definedName name="_xlnm.Print_Titles" localSheetId="1">'Annuloplasty rings &amp; bands'!$12:$12</definedName>
    <definedName name="_xlnm.Print_Titles" localSheetId="0">'Heart valves'!$12:$12</definedName>
    <definedName name="Providers">[1]Providers!$B$2:$B$33</definedName>
    <definedName name="servicetype">'[1]Other lists'!$A$2:$A$4</definedName>
    <definedName name="Yesno">'[1]Other lists'!$A$7:$A$8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" l="1"/>
  <c r="G151" i="4" l="1"/>
  <c r="B151" i="4"/>
  <c r="G150" i="4"/>
  <c r="B150" i="4"/>
  <c r="G149" i="4"/>
  <c r="B149" i="4"/>
  <c r="G148" i="4"/>
  <c r="B148" i="4"/>
  <c r="G147" i="4"/>
  <c r="B147" i="4"/>
  <c r="G146" i="4"/>
  <c r="B146" i="4"/>
  <c r="G145" i="4"/>
  <c r="B145" i="4"/>
  <c r="G144" i="4"/>
  <c r="B144" i="4"/>
  <c r="G143" i="4"/>
  <c r="B143" i="4"/>
  <c r="G142" i="4"/>
  <c r="B142" i="4"/>
  <c r="G141" i="4"/>
  <c r="B141" i="4"/>
  <c r="G140" i="4"/>
  <c r="B140" i="4"/>
  <c r="G139" i="4"/>
  <c r="B139" i="4"/>
  <c r="G138" i="4"/>
  <c r="B138" i="4"/>
  <c r="G137" i="4"/>
  <c r="B137" i="4"/>
  <c r="G136" i="4"/>
  <c r="B136" i="4"/>
  <c r="G135" i="4"/>
  <c r="B135" i="4"/>
  <c r="G134" i="4"/>
  <c r="B134" i="4"/>
  <c r="G133" i="4"/>
  <c r="B133" i="4"/>
  <c r="G132" i="4"/>
  <c r="B132" i="4"/>
  <c r="G131" i="4"/>
  <c r="B131" i="4"/>
  <c r="G130" i="4"/>
  <c r="B130" i="4"/>
  <c r="G129" i="4"/>
  <c r="B129" i="4"/>
  <c r="G128" i="4"/>
  <c r="B128" i="4"/>
  <c r="G127" i="4"/>
  <c r="B127" i="4"/>
  <c r="G126" i="4"/>
  <c r="B126" i="4"/>
  <c r="G125" i="4"/>
  <c r="B125" i="4"/>
  <c r="G124" i="4"/>
  <c r="B124" i="4"/>
  <c r="G123" i="4"/>
  <c r="B123" i="4"/>
  <c r="G122" i="4"/>
  <c r="B122" i="4"/>
  <c r="G121" i="4"/>
  <c r="B121" i="4"/>
  <c r="G120" i="4"/>
  <c r="B120" i="4"/>
  <c r="G119" i="4"/>
  <c r="B119" i="4"/>
  <c r="G118" i="4"/>
  <c r="B118" i="4"/>
  <c r="G117" i="4"/>
  <c r="B117" i="4"/>
  <c r="G116" i="4"/>
  <c r="B116" i="4"/>
  <c r="G115" i="4"/>
  <c r="B115" i="4"/>
  <c r="G114" i="4"/>
  <c r="B114" i="4"/>
  <c r="G113" i="4"/>
  <c r="B113" i="4"/>
  <c r="G112" i="4"/>
  <c r="B112" i="4"/>
  <c r="G111" i="4"/>
  <c r="B111" i="4"/>
  <c r="G110" i="4"/>
  <c r="B110" i="4"/>
  <c r="G109" i="4"/>
  <c r="B109" i="4"/>
  <c r="G108" i="4"/>
  <c r="B108" i="4"/>
  <c r="G107" i="4"/>
  <c r="B107" i="4"/>
  <c r="G106" i="4"/>
  <c r="B106" i="4"/>
  <c r="G105" i="4"/>
  <c r="B105" i="4"/>
  <c r="G104" i="4"/>
  <c r="B104" i="4"/>
  <c r="G103" i="4"/>
  <c r="B103" i="4"/>
  <c r="G102" i="4"/>
  <c r="B102" i="4"/>
  <c r="G101" i="4"/>
  <c r="B101" i="4"/>
  <c r="G100" i="4"/>
  <c r="B100" i="4"/>
  <c r="G99" i="4"/>
  <c r="B99" i="4"/>
  <c r="G98" i="4"/>
  <c r="B98" i="4"/>
  <c r="G97" i="4"/>
  <c r="B97" i="4"/>
  <c r="G96" i="4"/>
  <c r="B96" i="4"/>
  <c r="G95" i="4"/>
  <c r="B95" i="4"/>
  <c r="G94" i="4"/>
  <c r="B94" i="4"/>
  <c r="G93" i="4"/>
  <c r="B93" i="4"/>
  <c r="G92" i="4"/>
  <c r="B92" i="4"/>
  <c r="G91" i="4"/>
  <c r="B91" i="4"/>
  <c r="G90" i="4"/>
  <c r="B90" i="4"/>
  <c r="G89" i="4"/>
  <c r="B89" i="4"/>
  <c r="G88" i="4"/>
  <c r="B88" i="4"/>
  <c r="G87" i="4"/>
  <c r="B87" i="4"/>
  <c r="G86" i="4"/>
  <c r="B86" i="4"/>
  <c r="G85" i="4"/>
  <c r="B85" i="4"/>
  <c r="G84" i="4"/>
  <c r="B84" i="4"/>
  <c r="G83" i="4"/>
  <c r="B83" i="4"/>
  <c r="G82" i="4"/>
  <c r="B82" i="4"/>
  <c r="G81" i="4"/>
  <c r="B81" i="4"/>
  <c r="G80" i="4"/>
  <c r="B80" i="4"/>
  <c r="G79" i="4"/>
  <c r="B79" i="4"/>
  <c r="G78" i="4"/>
  <c r="B78" i="4"/>
  <c r="G77" i="4"/>
  <c r="B77" i="4"/>
  <c r="G76" i="4"/>
  <c r="B76" i="4"/>
  <c r="G75" i="4"/>
  <c r="B75" i="4"/>
  <c r="G74" i="4"/>
  <c r="B74" i="4"/>
  <c r="G73" i="4"/>
  <c r="B73" i="4"/>
  <c r="G72" i="4"/>
  <c r="B72" i="4"/>
  <c r="G71" i="4"/>
  <c r="B71" i="4"/>
  <c r="G70" i="4"/>
  <c r="B70" i="4"/>
  <c r="G69" i="4"/>
  <c r="B69" i="4"/>
  <c r="G68" i="4"/>
  <c r="B68" i="4"/>
  <c r="G67" i="4"/>
  <c r="B67" i="4"/>
  <c r="G66" i="4"/>
  <c r="B66" i="4"/>
  <c r="G65" i="4"/>
  <c r="B65" i="4"/>
  <c r="G64" i="4"/>
  <c r="B64" i="4"/>
  <c r="G63" i="4"/>
  <c r="B63" i="4"/>
  <c r="G62" i="4"/>
  <c r="B62" i="4"/>
  <c r="G61" i="4"/>
  <c r="B61" i="4"/>
  <c r="G60" i="4"/>
  <c r="B60" i="4"/>
  <c r="G59" i="4"/>
  <c r="B59" i="4"/>
  <c r="G58" i="4"/>
  <c r="B58" i="4"/>
  <c r="G57" i="4"/>
  <c r="B57" i="4"/>
  <c r="G56" i="4"/>
  <c r="B56" i="4"/>
  <c r="G55" i="4"/>
  <c r="B55" i="4"/>
  <c r="G54" i="4"/>
  <c r="B54" i="4"/>
  <c r="G53" i="4"/>
  <c r="B53" i="4"/>
  <c r="G52" i="4"/>
  <c r="B52" i="4"/>
  <c r="G51" i="4"/>
  <c r="B51" i="4"/>
  <c r="G50" i="4"/>
  <c r="B50" i="4"/>
  <c r="G49" i="4"/>
  <c r="B49" i="4"/>
  <c r="G48" i="4"/>
  <c r="B48" i="4"/>
  <c r="G47" i="4"/>
  <c r="B47" i="4"/>
  <c r="G46" i="4"/>
  <c r="B46" i="4"/>
  <c r="G45" i="4"/>
  <c r="B45" i="4"/>
  <c r="G44" i="4"/>
  <c r="B44" i="4"/>
  <c r="G43" i="4"/>
  <c r="B43" i="4"/>
  <c r="G42" i="4"/>
  <c r="B42" i="4"/>
  <c r="G41" i="4"/>
  <c r="B41" i="4"/>
  <c r="G40" i="4"/>
  <c r="B40" i="4"/>
  <c r="G39" i="4"/>
  <c r="B39" i="4"/>
  <c r="G38" i="4"/>
  <c r="B38" i="4"/>
  <c r="G37" i="4"/>
  <c r="B37" i="4"/>
  <c r="G36" i="4"/>
  <c r="B36" i="4"/>
  <c r="G35" i="4"/>
  <c r="B35" i="4"/>
  <c r="G34" i="4"/>
  <c r="B34" i="4"/>
  <c r="G33" i="4"/>
  <c r="B33" i="4"/>
  <c r="G32" i="4"/>
  <c r="B32" i="4"/>
  <c r="G31" i="4"/>
  <c r="B31" i="4"/>
  <c r="G30" i="4"/>
  <c r="B30" i="4"/>
  <c r="G29" i="4"/>
  <c r="B29" i="4"/>
  <c r="G28" i="4"/>
  <c r="B28" i="4"/>
  <c r="G27" i="4"/>
  <c r="B27" i="4"/>
  <c r="G26" i="4"/>
  <c r="B26" i="4"/>
  <c r="G25" i="4"/>
  <c r="B25" i="4"/>
  <c r="G24" i="4"/>
  <c r="B24" i="4"/>
  <c r="G23" i="4"/>
  <c r="B23" i="4"/>
  <c r="G22" i="4"/>
  <c r="B2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F11" i="4"/>
  <c r="G11" i="4" s="1"/>
  <c r="E11" i="4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E11" i="3"/>
  <c r="F11" i="3" s="1"/>
  <c r="D11" i="3"/>
</calcChain>
</file>

<file path=xl/sharedStrings.xml><?xml version="1.0" encoding="utf-8"?>
<sst xmlns="http://schemas.openxmlformats.org/spreadsheetml/2006/main" count="118" uniqueCount="104">
  <si>
    <t>GIRFT Adult Cardiothoracic Surgery Questionnaire</t>
  </si>
  <si>
    <t>Any additional comments</t>
  </si>
  <si>
    <t>Quantity purchased</t>
  </si>
  <si>
    <t>mechanical</t>
  </si>
  <si>
    <t>tissue</t>
  </si>
  <si>
    <t>sutureless</t>
  </si>
  <si>
    <t>TOTAL HEART VALVES</t>
  </si>
  <si>
    <t>Abbott</t>
  </si>
  <si>
    <t>Cryolife Europa</t>
  </si>
  <si>
    <t>Dot Medical</t>
  </si>
  <si>
    <t>Edwards Lifesciences</t>
  </si>
  <si>
    <t>Livanova</t>
  </si>
  <si>
    <t>Medtronic</t>
  </si>
  <si>
    <t>Pierson Surgical</t>
  </si>
  <si>
    <t>Suppliers</t>
  </si>
  <si>
    <t>Other - please state in next column</t>
  </si>
  <si>
    <t>Manufacturer 
(from drop-down)</t>
  </si>
  <si>
    <r>
      <t>Total price paid £ (exc VAT)</t>
    </r>
    <r>
      <rPr>
        <sz val="11"/>
        <color theme="1"/>
        <rFont val="Calibri"/>
        <family val="2"/>
        <scheme val="minor"/>
      </rPr>
      <t xml:space="preserve">
£</t>
    </r>
  </si>
  <si>
    <t>Heart valves purchased in 19/20</t>
  </si>
  <si>
    <t>Annuloplasty rings and bands purchased in 19/20</t>
  </si>
  <si>
    <t>TOTAL ANNULOPLASTY RINGS AND VALVES</t>
  </si>
  <si>
    <t>Manufacturer 
(if not on drop-down in previous column)</t>
  </si>
  <si>
    <t>Type: mechanical, tissue or sutureless 
(from drop-down)</t>
  </si>
  <si>
    <t>Note: One model/type can be entered multiple times if purchased on different occasions</t>
  </si>
  <si>
    <r>
      <t xml:space="preserve">Average unit cost (exc VAT)
</t>
    </r>
    <r>
      <rPr>
        <sz val="11"/>
        <color theme="1"/>
        <rFont val="Calibri"/>
        <family val="2"/>
        <scheme val="minor"/>
      </rPr>
      <t>£</t>
    </r>
  </si>
  <si>
    <t>Please provide details of items purchased during 2019/20, stating the manufacture, model, quantity used and total price paid for the order. Please check average unit cost.</t>
  </si>
  <si>
    <t>Admedus Gmbh</t>
  </si>
  <si>
    <t>Aquilant</t>
  </si>
  <si>
    <t>Baxter Healthcare</t>
  </si>
  <si>
    <t>Boston Scientific</t>
  </si>
  <si>
    <t>Cardio Solutions</t>
  </si>
  <si>
    <t>LeMaitre Vascular</t>
  </si>
  <si>
    <t>Maquet</t>
  </si>
  <si>
    <t>Occlutech</t>
  </si>
  <si>
    <t>Teleflex</t>
  </si>
  <si>
    <t>Valves</t>
  </si>
  <si>
    <t>Amplatzer</t>
  </si>
  <si>
    <t>Amulet</t>
  </si>
  <si>
    <t>ATS Open Pivot</t>
  </si>
  <si>
    <t>Avalus</t>
  </si>
  <si>
    <t>Bicarbon Fitline</t>
  </si>
  <si>
    <t>Carbomedics Standard</t>
  </si>
  <si>
    <t>Carbo-seal</t>
  </si>
  <si>
    <t>Cardiocel</t>
  </si>
  <si>
    <t>Chord-X</t>
  </si>
  <si>
    <t>Contegra</t>
  </si>
  <si>
    <t>Cormatrix</t>
  </si>
  <si>
    <t>Cosgrove Edwards</t>
  </si>
  <si>
    <t>Crown PRT</t>
  </si>
  <si>
    <t>Encore 26</t>
  </si>
  <si>
    <t>Epic</t>
  </si>
  <si>
    <t>Epic Supra</t>
  </si>
  <si>
    <t>Evolut PRO</t>
  </si>
  <si>
    <t>Evolut R</t>
  </si>
  <si>
    <t>Figualla</t>
  </si>
  <si>
    <t>Fortrex</t>
  </si>
  <si>
    <t>Freestyle</t>
  </si>
  <si>
    <t>Gelweave</t>
  </si>
  <si>
    <t>Gore</t>
  </si>
  <si>
    <t>Hancock</t>
  </si>
  <si>
    <t>Hancock Ultra</t>
  </si>
  <si>
    <t>Inspiris</t>
  </si>
  <si>
    <t>Intuity</t>
  </si>
  <si>
    <t>LIVANOVA</t>
  </si>
  <si>
    <t>Lotus</t>
  </si>
  <si>
    <t>Masters</t>
  </si>
  <si>
    <t>Masters HP</t>
  </si>
  <si>
    <t>MC3</t>
  </si>
  <si>
    <t>Memo 3D</t>
  </si>
  <si>
    <t>Memo 3D Rechord</t>
  </si>
  <si>
    <t>Mitraclip</t>
  </si>
  <si>
    <t>Onx</t>
  </si>
  <si>
    <t>ONXANE</t>
  </si>
  <si>
    <t>Open Pivot</t>
  </si>
  <si>
    <t>Perceval</t>
  </si>
  <si>
    <t>Periguard</t>
  </si>
  <si>
    <t>Perimount</t>
  </si>
  <si>
    <t>Perimount Plus</t>
  </si>
  <si>
    <t>Physio</t>
  </si>
  <si>
    <t>Preclude</t>
  </si>
  <si>
    <t>Regent</t>
  </si>
  <si>
    <t>Sapien 3</t>
  </si>
  <si>
    <t>Simulus Ring</t>
  </si>
  <si>
    <t>SJM Tailor</t>
  </si>
  <si>
    <t>Top Hat</t>
  </si>
  <si>
    <t>Torque</t>
  </si>
  <si>
    <t>Tri-ad</t>
  </si>
  <si>
    <t>Trifecta</t>
  </si>
  <si>
    <t>Trifecta Supra</t>
  </si>
  <si>
    <t>Unclassified</t>
  </si>
  <si>
    <t>Xenosure</t>
  </si>
  <si>
    <t>Other</t>
  </si>
  <si>
    <t>Model number &amp; name (from drop down)</t>
  </si>
  <si>
    <r>
      <t xml:space="preserve">Average unit cost (exc VAT)
</t>
    </r>
    <r>
      <rPr>
        <sz val="11"/>
        <color theme="1"/>
        <rFont val="Calibri"/>
        <family val="2"/>
        <scheme val="minor"/>
      </rPr>
      <t>£</t>
    </r>
    <r>
      <rPr>
        <b/>
        <sz val="11"/>
        <color theme="1"/>
        <rFont val="Calibri"/>
        <family val="2"/>
        <scheme val="minor"/>
      </rPr>
      <t xml:space="preserve"> (calculated</t>
    </r>
  </si>
  <si>
    <t>Model number &amp; name (from drop-down)</t>
  </si>
  <si>
    <t>IMR ETLOGIX</t>
  </si>
  <si>
    <t>Simplici-T</t>
  </si>
  <si>
    <t>Simulus Band</t>
  </si>
  <si>
    <t>CG Future</t>
  </si>
  <si>
    <t>Contour</t>
  </si>
  <si>
    <t>Future</t>
  </si>
  <si>
    <t>NeoChord Inc</t>
  </si>
  <si>
    <t>Rings</t>
  </si>
  <si>
    <t>Provider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</si>
</sst>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9EEF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/>
    <xf numFmtId="3" fontId="0" fillId="0" borderId="0" xfId="0" applyNumberFormat="1" applyProtection="1"/>
    <xf numFmtId="164" fontId="0" fillId="0" borderId="0" xfId="0" applyNumberFormat="1" applyProtection="1"/>
    <xf numFmtId="0" fontId="0" fillId="0" borderId="0" xfId="0" applyAlignment="1" applyProtection="1">
      <alignment vertical="center"/>
    </xf>
    <xf numFmtId="3" fontId="1" fillId="4" borderId="1" xfId="0" applyNumberFormat="1" applyFont="1" applyFill="1" applyBorder="1" applyAlignment="1" applyProtection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0" fontId="1" fillId="3" borderId="1" xfId="0" applyFont="1" applyFill="1" applyBorder="1" applyAlignment="1" applyProtection="1">
      <alignment horizontal="center" vertical="top" wrapText="1"/>
    </xf>
    <xf numFmtId="3" fontId="1" fillId="3" borderId="1" xfId="0" applyNumberFormat="1" applyFont="1" applyFill="1" applyBorder="1" applyAlignment="1" applyProtection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left" vertical="top" wrapText="1"/>
    </xf>
    <xf numFmtId="0" fontId="1" fillId="4" borderId="3" xfId="0" applyFont="1" applyFill="1" applyBorder="1" applyAlignment="1" applyProtection="1">
      <alignment horizontal="left" vertical="top" wrapText="1"/>
    </xf>
    <xf numFmtId="164" fontId="0" fillId="5" borderId="1" xfId="0" applyNumberFormat="1" applyFill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6" borderId="1" xfId="0" applyFont="1" applyFill="1" applyBorder="1" applyProtection="1"/>
    <xf numFmtId="0" fontId="4" fillId="0" borderId="0" xfId="0" applyFont="1" applyProtection="1"/>
    <xf numFmtId="0" fontId="4" fillId="0" borderId="1" xfId="0" applyFont="1" applyBorder="1" applyProtection="1"/>
    <xf numFmtId="0" fontId="4" fillId="6" borderId="1" xfId="0" applyFont="1" applyFill="1" applyBorder="1" applyProtection="1"/>
    <xf numFmtId="3" fontId="4" fillId="0" borderId="0" xfId="0" applyNumberFormat="1" applyFont="1" applyProtection="1"/>
    <xf numFmtId="164" fontId="4" fillId="0" borderId="0" xfId="0" applyNumberFormat="1" applyFont="1" applyProtection="1"/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stionnaires/Drafts/GIRFT%20Cardiothoracic%20Questionnaire%20draft%20v3%2018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verview"/>
      <sheetName val="Beds &amp; theatres"/>
      <sheetName val="Medical staffing"/>
      <sheetName val="Pathways"/>
      <sheetName val="Blood products &amp; perfusion"/>
      <sheetName val="High cost items"/>
      <sheetName val="Referring Hospitals"/>
      <sheetName val="Providers"/>
      <sheetName val="Other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Barts Health NHS Trust</v>
          </cell>
        </row>
        <row r="3">
          <cell r="B3" t="str">
            <v>Basildon and Thurrock University Hospitals NHS Foundation Trust</v>
          </cell>
        </row>
        <row r="4">
          <cell r="B4" t="str">
            <v>Blackpool Teaching Hospitals NHS Foundation Trust</v>
          </cell>
        </row>
        <row r="5">
          <cell r="B5" t="str">
            <v>Brighton and Sussex University Hospitals NHS Trust</v>
          </cell>
        </row>
        <row r="6">
          <cell r="B6" t="str">
            <v>Central Manchester University Hospitals NHS Foundation Trust</v>
          </cell>
        </row>
        <row r="7">
          <cell r="B7" t="str">
            <v>Guy's and St Thomas' NHS Foundation Trust</v>
          </cell>
        </row>
        <row r="8">
          <cell r="B8" t="str">
            <v>Heart of England NHS Foundation Trust</v>
          </cell>
        </row>
        <row r="9">
          <cell r="B9" t="str">
            <v>Hull and East Yorkshire Hospitals NHS Trust</v>
          </cell>
        </row>
        <row r="10">
          <cell r="B10" t="str">
            <v>Imperial College Healthcare NHS Trust</v>
          </cell>
        </row>
        <row r="11">
          <cell r="B11" t="str">
            <v>King's College Hospital NHS Foundation Trust</v>
          </cell>
        </row>
        <row r="12">
          <cell r="B12" t="str">
            <v>Leeds Teaching Hospitals NHS Trust</v>
          </cell>
        </row>
        <row r="13">
          <cell r="B13" t="str">
            <v>Liverpool Heart and Chest NHS Foundation Trust</v>
          </cell>
        </row>
        <row r="14">
          <cell r="B14" t="str">
            <v>Norfolk and Norwich University Hospitals NHS Foundation Trust</v>
          </cell>
        </row>
        <row r="15">
          <cell r="B15" t="str">
            <v>Nottingham University Hospitals NHS Trust</v>
          </cell>
        </row>
        <row r="16">
          <cell r="B16" t="str">
            <v>Oxford University Hospitals NHS Trust</v>
          </cell>
        </row>
        <row r="17">
          <cell r="B17" t="str">
            <v>Papworth Hospital NHS Foundation Trust</v>
          </cell>
        </row>
        <row r="18">
          <cell r="B18" t="str">
            <v>Plymouth Hospitals NHS Trust</v>
          </cell>
        </row>
        <row r="19">
          <cell r="B19" t="str">
            <v>Royal Brompton and Harefield NHS Foundation Trust</v>
          </cell>
        </row>
        <row r="20">
          <cell r="B20" t="str">
            <v>Royal Devon and Exeter NHS Foundation Trust</v>
          </cell>
        </row>
        <row r="21">
          <cell r="B21" t="str">
            <v>Sheffield Teaching Hospitals NHS Foundation Trust</v>
          </cell>
        </row>
        <row r="22">
          <cell r="B22" t="str">
            <v>South Tees Hospitals NHS Foundation Trust</v>
          </cell>
        </row>
        <row r="23">
          <cell r="B23" t="str">
            <v>St George's Healthcare NHS Foundation Trust</v>
          </cell>
        </row>
        <row r="24">
          <cell r="B24" t="str">
            <v>The Newcastle Upon Tyne Hospitals NHS Foundation Trust</v>
          </cell>
        </row>
        <row r="25">
          <cell r="B25" t="str">
            <v>The Royal Wolverhampton Hospitals NHS Trust</v>
          </cell>
        </row>
        <row r="26">
          <cell r="B26" t="str">
            <v>University College London Hospitals NHS Foundation Trust</v>
          </cell>
        </row>
        <row r="27">
          <cell r="B27" t="str">
            <v>University Hospital of North Midlands NHS Trust</v>
          </cell>
        </row>
        <row r="28">
          <cell r="B28" t="str">
            <v>University Hospital of South Manchester NHS Foundation Trust</v>
          </cell>
        </row>
        <row r="29">
          <cell r="B29" t="str">
            <v>University Hospital Southampton NHS Foundation Trust</v>
          </cell>
        </row>
        <row r="30">
          <cell r="B30" t="str">
            <v>University Hospitals Birmingham NHS Foundation Trust</v>
          </cell>
        </row>
        <row r="31">
          <cell r="B31" t="str">
            <v>University Hospitals Bristol NHS Foundation Trust</v>
          </cell>
        </row>
        <row r="32">
          <cell r="B32" t="str">
            <v>University Hospitals Coventry and Warwickshire NHS Trust</v>
          </cell>
        </row>
        <row r="33">
          <cell r="B33" t="str">
            <v>University Hospitals of Leicester NHS Trust</v>
          </cell>
        </row>
      </sheetData>
      <sheetData sheetId="9">
        <row r="2">
          <cell r="A2" t="str">
            <v>Cardiac surgery only</v>
          </cell>
        </row>
        <row r="3">
          <cell r="A3" t="str">
            <v>Thoracic surgery only</v>
          </cell>
        </row>
        <row r="4">
          <cell r="A4" t="str">
            <v>Both cardiac and thoracic surgery</v>
          </cell>
        </row>
        <row r="7">
          <cell r="A7" t="str">
            <v>Yes</v>
          </cell>
        </row>
        <row r="8">
          <cell r="A8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6BF7-6EAB-41FD-89B4-7DE2F9DFA312}">
  <sheetPr>
    <pageSetUpPr fitToPage="1"/>
  </sheetPr>
  <dimension ref="A1:H151"/>
  <sheetViews>
    <sheetView showGridLines="0" tabSelected="1" workbookViewId="0">
      <pane ySplit="12" topLeftCell="A13" activePane="bottomLeft" state="frozen"/>
      <selection pane="bottomLeft" activeCell="A21" sqref="A21"/>
    </sheetView>
  </sheetViews>
  <sheetFormatPr defaultRowHeight="15" x14ac:dyDescent="0.25"/>
  <cols>
    <col min="1" max="2" width="25.42578125" style="1" customWidth="1"/>
    <col min="3" max="3" width="54.5703125" style="1" customWidth="1"/>
    <col min="4" max="4" width="29.28515625" style="1" customWidth="1"/>
    <col min="5" max="5" width="11.42578125" style="2" customWidth="1"/>
    <col min="6" max="6" width="11.42578125" style="3" customWidth="1"/>
    <col min="7" max="7" width="10.28515625" style="3" customWidth="1"/>
    <col min="8" max="8" width="48" style="1" customWidth="1"/>
    <col min="9" max="16384" width="9.140625" style="1"/>
  </cols>
  <sheetData>
    <row r="1" spans="1:8" s="8" customFormat="1" x14ac:dyDescent="0.25">
      <c r="E1" s="9"/>
      <c r="F1" s="10"/>
      <c r="G1" s="10"/>
    </row>
    <row r="2" spans="1:8" s="8" customFormat="1" ht="21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s="8" customFormat="1" x14ac:dyDescent="0.25">
      <c r="E3" s="9"/>
      <c r="F3" s="10"/>
      <c r="G3" s="10"/>
    </row>
    <row r="4" spans="1:8" s="8" customFormat="1" x14ac:dyDescent="0.25">
      <c r="B4" s="26" t="s">
        <v>103</v>
      </c>
      <c r="C4" s="27"/>
      <c r="E4" s="9"/>
      <c r="F4" s="10"/>
      <c r="G4" s="10"/>
    </row>
    <row r="5" spans="1:8" s="8" customFormat="1" x14ac:dyDescent="0.25">
      <c r="E5" s="9"/>
      <c r="F5" s="10"/>
      <c r="G5" s="10"/>
    </row>
    <row r="6" spans="1:8" s="8" customFormat="1" ht="21" x14ac:dyDescent="0.25">
      <c r="A6" s="21" t="s">
        <v>18</v>
      </c>
      <c r="B6" s="21"/>
      <c r="C6" s="21"/>
      <c r="D6" s="21"/>
      <c r="E6" s="21"/>
      <c r="F6" s="21"/>
      <c r="G6" s="21"/>
      <c r="H6" s="21"/>
    </row>
    <row r="7" spans="1:8" s="8" customFormat="1" x14ac:dyDescent="0.25">
      <c r="E7" s="9"/>
      <c r="F7" s="10"/>
      <c r="G7" s="10"/>
    </row>
    <row r="8" spans="1:8" s="8" customFormat="1" x14ac:dyDescent="0.25">
      <c r="A8" s="22" t="s">
        <v>25</v>
      </c>
      <c r="B8" s="22"/>
      <c r="C8" s="22"/>
      <c r="D8" s="22"/>
      <c r="E8" s="22"/>
      <c r="F8" s="22"/>
      <c r="G8" s="22"/>
      <c r="H8" s="22"/>
    </row>
    <row r="9" spans="1:8" s="8" customFormat="1" ht="15" customHeight="1" x14ac:dyDescent="0.25">
      <c r="A9" s="22" t="s">
        <v>23</v>
      </c>
      <c r="B9" s="22"/>
      <c r="C9" s="22"/>
      <c r="D9" s="22"/>
      <c r="E9" s="22"/>
      <c r="F9" s="22"/>
      <c r="G9" s="22"/>
      <c r="H9" s="22"/>
    </row>
    <row r="10" spans="1:8" s="8" customFormat="1" ht="15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4" customFormat="1" x14ac:dyDescent="0.25">
      <c r="A11" s="11"/>
      <c r="B11" s="11"/>
      <c r="C11" s="23" t="s">
        <v>6</v>
      </c>
      <c r="D11" s="24"/>
      <c r="E11" s="12">
        <f>SUM(E13:E151)</f>
        <v>0</v>
      </c>
      <c r="F11" s="13">
        <f>SUM(F13:F151)</f>
        <v>0</v>
      </c>
      <c r="G11" s="13" t="str">
        <f>IF((F11&gt;0),F11/E11,"")</f>
        <v/>
      </c>
      <c r="H11" s="8"/>
    </row>
    <row r="12" spans="1:8" s="14" customFormat="1" ht="61.5" customHeight="1" x14ac:dyDescent="0.25">
      <c r="A12" s="15" t="s">
        <v>16</v>
      </c>
      <c r="B12" s="15" t="s">
        <v>21</v>
      </c>
      <c r="C12" s="15" t="s">
        <v>92</v>
      </c>
      <c r="D12" s="15" t="s">
        <v>22</v>
      </c>
      <c r="E12" s="16" t="s">
        <v>2</v>
      </c>
      <c r="F12" s="17" t="s">
        <v>17</v>
      </c>
      <c r="G12" s="17" t="s">
        <v>93</v>
      </c>
      <c r="H12" s="15" t="s">
        <v>1</v>
      </c>
    </row>
    <row r="13" spans="1:8" x14ac:dyDescent="0.25">
      <c r="A13" s="4"/>
      <c r="B13" s="4" t="str">
        <f>IF(ISBLANK($A13),"",IF($A13="Other - please state in next column","please enter manufacturer name","n/a"))</f>
        <v/>
      </c>
      <c r="C13" s="4"/>
      <c r="D13" s="4"/>
      <c r="E13" s="5"/>
      <c r="F13" s="6"/>
      <c r="G13" s="25" t="str">
        <f>IF(ISNUMBER(F13),F13/E13,"")</f>
        <v/>
      </c>
      <c r="H13" s="7"/>
    </row>
    <row r="14" spans="1:8" x14ac:dyDescent="0.25">
      <c r="A14" s="4"/>
      <c r="B14" s="4" t="str">
        <f t="shared" ref="B14:B77" si="0">IF(ISBLANK(A14),"",IF(A14="Other - please state in next column","please enter name","n/a"))</f>
        <v/>
      </c>
      <c r="C14" s="4"/>
      <c r="D14" s="4"/>
      <c r="E14" s="5"/>
      <c r="F14" s="6"/>
      <c r="G14" s="25" t="str">
        <f>IF(ISNUMBER(F14),F14/E14,"")</f>
        <v/>
      </c>
      <c r="H14" s="7"/>
    </row>
    <row r="15" spans="1:8" x14ac:dyDescent="0.25">
      <c r="A15" s="4"/>
      <c r="B15" s="4" t="str">
        <f t="shared" si="0"/>
        <v/>
      </c>
      <c r="C15" s="4"/>
      <c r="D15" s="4"/>
      <c r="E15" s="5"/>
      <c r="F15" s="6"/>
      <c r="G15" s="25" t="str">
        <f t="shared" ref="G15:G78" si="1">IF(ISNUMBER(F15),F15/E15,"")</f>
        <v/>
      </c>
      <c r="H15" s="7"/>
    </row>
    <row r="16" spans="1:8" x14ac:dyDescent="0.25">
      <c r="A16" s="4"/>
      <c r="B16" s="4" t="str">
        <f t="shared" si="0"/>
        <v/>
      </c>
      <c r="C16" s="4"/>
      <c r="D16" s="4"/>
      <c r="E16" s="5"/>
      <c r="F16" s="6"/>
      <c r="G16" s="25" t="str">
        <f t="shared" si="1"/>
        <v/>
      </c>
      <c r="H16" s="7"/>
    </row>
    <row r="17" spans="1:8" x14ac:dyDescent="0.25">
      <c r="A17" s="4"/>
      <c r="B17" s="4" t="str">
        <f t="shared" si="0"/>
        <v/>
      </c>
      <c r="C17" s="4"/>
      <c r="D17" s="4"/>
      <c r="E17" s="5"/>
      <c r="F17" s="6"/>
      <c r="G17" s="25" t="str">
        <f t="shared" si="1"/>
        <v/>
      </c>
      <c r="H17" s="7"/>
    </row>
    <row r="18" spans="1:8" x14ac:dyDescent="0.25">
      <c r="A18" s="4"/>
      <c r="B18" s="4" t="str">
        <f t="shared" si="0"/>
        <v/>
      </c>
      <c r="C18" s="4"/>
      <c r="D18" s="4"/>
      <c r="E18" s="5"/>
      <c r="F18" s="6"/>
      <c r="G18" s="25" t="str">
        <f t="shared" si="1"/>
        <v/>
      </c>
      <c r="H18" s="7"/>
    </row>
    <row r="19" spans="1:8" x14ac:dyDescent="0.25">
      <c r="A19" s="4"/>
      <c r="B19" s="4" t="str">
        <f t="shared" si="0"/>
        <v/>
      </c>
      <c r="C19" s="4"/>
      <c r="D19" s="4"/>
      <c r="E19" s="5"/>
      <c r="F19" s="6"/>
      <c r="G19" s="25" t="str">
        <f t="shared" si="1"/>
        <v/>
      </c>
      <c r="H19" s="7"/>
    </row>
    <row r="20" spans="1:8" x14ac:dyDescent="0.25">
      <c r="A20" s="4"/>
      <c r="B20" s="4" t="str">
        <f t="shared" si="0"/>
        <v/>
      </c>
      <c r="C20" s="4"/>
      <c r="D20" s="4"/>
      <c r="E20" s="5"/>
      <c r="F20" s="6"/>
      <c r="G20" s="25" t="str">
        <f t="shared" si="1"/>
        <v/>
      </c>
      <c r="H20" s="7"/>
    </row>
    <row r="21" spans="1:8" x14ac:dyDescent="0.25">
      <c r="A21" s="4"/>
      <c r="B21" s="4" t="str">
        <f t="shared" si="0"/>
        <v/>
      </c>
      <c r="C21" s="4"/>
      <c r="D21" s="4"/>
      <c r="E21" s="5"/>
      <c r="F21" s="6"/>
      <c r="G21" s="25" t="str">
        <f t="shared" si="1"/>
        <v/>
      </c>
      <c r="H21" s="7"/>
    </row>
    <row r="22" spans="1:8" x14ac:dyDescent="0.25">
      <c r="A22" s="4"/>
      <c r="B22" s="4" t="str">
        <f t="shared" si="0"/>
        <v/>
      </c>
      <c r="C22" s="4"/>
      <c r="D22" s="4"/>
      <c r="E22" s="5"/>
      <c r="F22" s="6"/>
      <c r="G22" s="25" t="str">
        <f t="shared" si="1"/>
        <v/>
      </c>
      <c r="H22" s="7"/>
    </row>
    <row r="23" spans="1:8" x14ac:dyDescent="0.25">
      <c r="A23" s="4"/>
      <c r="B23" s="4" t="str">
        <f t="shared" si="0"/>
        <v/>
      </c>
      <c r="C23" s="4"/>
      <c r="D23" s="4"/>
      <c r="E23" s="5"/>
      <c r="F23" s="6"/>
      <c r="G23" s="25" t="str">
        <f t="shared" si="1"/>
        <v/>
      </c>
      <c r="H23" s="7"/>
    </row>
    <row r="24" spans="1:8" x14ac:dyDescent="0.25">
      <c r="A24" s="4"/>
      <c r="B24" s="4" t="str">
        <f t="shared" si="0"/>
        <v/>
      </c>
      <c r="C24" s="4"/>
      <c r="D24" s="4"/>
      <c r="E24" s="5"/>
      <c r="F24" s="6"/>
      <c r="G24" s="25" t="str">
        <f t="shared" si="1"/>
        <v/>
      </c>
      <c r="H24" s="7"/>
    </row>
    <row r="25" spans="1:8" x14ac:dyDescent="0.25">
      <c r="A25" s="4"/>
      <c r="B25" s="4" t="str">
        <f t="shared" si="0"/>
        <v/>
      </c>
      <c r="C25" s="4"/>
      <c r="D25" s="4"/>
      <c r="E25" s="5"/>
      <c r="F25" s="6"/>
      <c r="G25" s="25" t="str">
        <f t="shared" si="1"/>
        <v/>
      </c>
      <c r="H25" s="7"/>
    </row>
    <row r="26" spans="1:8" x14ac:dyDescent="0.25">
      <c r="A26" s="4"/>
      <c r="B26" s="4" t="str">
        <f t="shared" si="0"/>
        <v/>
      </c>
      <c r="C26" s="4"/>
      <c r="D26" s="4"/>
      <c r="E26" s="5"/>
      <c r="F26" s="6"/>
      <c r="G26" s="25" t="str">
        <f t="shared" si="1"/>
        <v/>
      </c>
      <c r="H26" s="7"/>
    </row>
    <row r="27" spans="1:8" x14ac:dyDescent="0.25">
      <c r="A27" s="4"/>
      <c r="B27" s="4" t="str">
        <f t="shared" si="0"/>
        <v/>
      </c>
      <c r="C27" s="4"/>
      <c r="D27" s="4"/>
      <c r="E27" s="5"/>
      <c r="F27" s="6"/>
      <c r="G27" s="25" t="str">
        <f t="shared" si="1"/>
        <v/>
      </c>
      <c r="H27" s="7"/>
    </row>
    <row r="28" spans="1:8" x14ac:dyDescent="0.25">
      <c r="A28" s="4"/>
      <c r="B28" s="4" t="str">
        <f t="shared" si="0"/>
        <v/>
      </c>
      <c r="C28" s="4"/>
      <c r="D28" s="4"/>
      <c r="E28" s="5"/>
      <c r="F28" s="6"/>
      <c r="G28" s="25" t="str">
        <f t="shared" si="1"/>
        <v/>
      </c>
      <c r="H28" s="7"/>
    </row>
    <row r="29" spans="1:8" x14ac:dyDescent="0.25">
      <c r="A29" s="4"/>
      <c r="B29" s="4" t="str">
        <f t="shared" si="0"/>
        <v/>
      </c>
      <c r="C29" s="4"/>
      <c r="D29" s="4"/>
      <c r="E29" s="5"/>
      <c r="F29" s="6"/>
      <c r="G29" s="25" t="str">
        <f t="shared" si="1"/>
        <v/>
      </c>
      <c r="H29" s="7"/>
    </row>
    <row r="30" spans="1:8" x14ac:dyDescent="0.25">
      <c r="A30" s="4"/>
      <c r="B30" s="4" t="str">
        <f t="shared" si="0"/>
        <v/>
      </c>
      <c r="C30" s="4"/>
      <c r="D30" s="4"/>
      <c r="E30" s="5"/>
      <c r="F30" s="6"/>
      <c r="G30" s="25" t="str">
        <f t="shared" si="1"/>
        <v/>
      </c>
      <c r="H30" s="7"/>
    </row>
    <row r="31" spans="1:8" x14ac:dyDescent="0.25">
      <c r="A31" s="4"/>
      <c r="B31" s="4" t="str">
        <f t="shared" si="0"/>
        <v/>
      </c>
      <c r="C31" s="4"/>
      <c r="D31" s="4"/>
      <c r="E31" s="5"/>
      <c r="F31" s="6"/>
      <c r="G31" s="25" t="str">
        <f t="shared" si="1"/>
        <v/>
      </c>
      <c r="H31" s="7"/>
    </row>
    <row r="32" spans="1:8" x14ac:dyDescent="0.25">
      <c r="A32" s="4"/>
      <c r="B32" s="4" t="str">
        <f t="shared" si="0"/>
        <v/>
      </c>
      <c r="C32" s="4"/>
      <c r="D32" s="4"/>
      <c r="E32" s="5"/>
      <c r="F32" s="6"/>
      <c r="G32" s="25" t="str">
        <f t="shared" si="1"/>
        <v/>
      </c>
      <c r="H32" s="7"/>
    </row>
    <row r="33" spans="1:8" x14ac:dyDescent="0.25">
      <c r="A33" s="4"/>
      <c r="B33" s="4" t="str">
        <f t="shared" si="0"/>
        <v/>
      </c>
      <c r="C33" s="4"/>
      <c r="D33" s="4"/>
      <c r="E33" s="5"/>
      <c r="F33" s="6"/>
      <c r="G33" s="25" t="str">
        <f t="shared" si="1"/>
        <v/>
      </c>
      <c r="H33" s="7"/>
    </row>
    <row r="34" spans="1:8" x14ac:dyDescent="0.25">
      <c r="A34" s="4"/>
      <c r="B34" s="4" t="str">
        <f t="shared" si="0"/>
        <v/>
      </c>
      <c r="C34" s="4"/>
      <c r="D34" s="4"/>
      <c r="E34" s="5"/>
      <c r="F34" s="6"/>
      <c r="G34" s="25" t="str">
        <f t="shared" si="1"/>
        <v/>
      </c>
      <c r="H34" s="7"/>
    </row>
    <row r="35" spans="1:8" x14ac:dyDescent="0.25">
      <c r="A35" s="4"/>
      <c r="B35" s="4" t="str">
        <f t="shared" si="0"/>
        <v/>
      </c>
      <c r="C35" s="4"/>
      <c r="D35" s="4"/>
      <c r="E35" s="5"/>
      <c r="F35" s="6"/>
      <c r="G35" s="25" t="str">
        <f t="shared" si="1"/>
        <v/>
      </c>
      <c r="H35" s="7"/>
    </row>
    <row r="36" spans="1:8" x14ac:dyDescent="0.25">
      <c r="A36" s="4"/>
      <c r="B36" s="4" t="str">
        <f t="shared" si="0"/>
        <v/>
      </c>
      <c r="C36" s="4"/>
      <c r="D36" s="4"/>
      <c r="E36" s="5"/>
      <c r="F36" s="6"/>
      <c r="G36" s="25" t="str">
        <f t="shared" si="1"/>
        <v/>
      </c>
      <c r="H36" s="7"/>
    </row>
    <row r="37" spans="1:8" x14ac:dyDescent="0.25">
      <c r="A37" s="4"/>
      <c r="B37" s="4" t="str">
        <f t="shared" si="0"/>
        <v/>
      </c>
      <c r="C37" s="4"/>
      <c r="D37" s="4"/>
      <c r="E37" s="5"/>
      <c r="F37" s="6"/>
      <c r="G37" s="25" t="str">
        <f t="shared" si="1"/>
        <v/>
      </c>
      <c r="H37" s="7"/>
    </row>
    <row r="38" spans="1:8" x14ac:dyDescent="0.25">
      <c r="A38" s="4"/>
      <c r="B38" s="4" t="str">
        <f t="shared" si="0"/>
        <v/>
      </c>
      <c r="C38" s="4"/>
      <c r="D38" s="4"/>
      <c r="E38" s="5"/>
      <c r="F38" s="6"/>
      <c r="G38" s="25" t="str">
        <f t="shared" si="1"/>
        <v/>
      </c>
      <c r="H38" s="7"/>
    </row>
    <row r="39" spans="1:8" x14ac:dyDescent="0.25">
      <c r="A39" s="4"/>
      <c r="B39" s="4" t="str">
        <f t="shared" si="0"/>
        <v/>
      </c>
      <c r="C39" s="4"/>
      <c r="D39" s="4"/>
      <c r="E39" s="5"/>
      <c r="F39" s="6"/>
      <c r="G39" s="25" t="str">
        <f t="shared" si="1"/>
        <v/>
      </c>
      <c r="H39" s="7"/>
    </row>
    <row r="40" spans="1:8" x14ac:dyDescent="0.25">
      <c r="A40" s="4"/>
      <c r="B40" s="4" t="str">
        <f t="shared" si="0"/>
        <v/>
      </c>
      <c r="C40" s="4"/>
      <c r="D40" s="4"/>
      <c r="E40" s="5"/>
      <c r="F40" s="6"/>
      <c r="G40" s="25" t="str">
        <f t="shared" si="1"/>
        <v/>
      </c>
      <c r="H40" s="7"/>
    </row>
    <row r="41" spans="1:8" x14ac:dyDescent="0.25">
      <c r="A41" s="4"/>
      <c r="B41" s="4" t="str">
        <f t="shared" si="0"/>
        <v/>
      </c>
      <c r="C41" s="4"/>
      <c r="D41" s="4"/>
      <c r="E41" s="5"/>
      <c r="F41" s="6"/>
      <c r="G41" s="25" t="str">
        <f t="shared" si="1"/>
        <v/>
      </c>
      <c r="H41" s="7"/>
    </row>
    <row r="42" spans="1:8" x14ac:dyDescent="0.25">
      <c r="A42" s="4"/>
      <c r="B42" s="4" t="str">
        <f t="shared" si="0"/>
        <v/>
      </c>
      <c r="C42" s="4"/>
      <c r="D42" s="4"/>
      <c r="E42" s="5"/>
      <c r="F42" s="6"/>
      <c r="G42" s="25" t="str">
        <f t="shared" si="1"/>
        <v/>
      </c>
      <c r="H42" s="7"/>
    </row>
    <row r="43" spans="1:8" x14ac:dyDescent="0.25">
      <c r="A43" s="4"/>
      <c r="B43" s="4" t="str">
        <f t="shared" si="0"/>
        <v/>
      </c>
      <c r="C43" s="4"/>
      <c r="D43" s="4"/>
      <c r="E43" s="5"/>
      <c r="F43" s="6"/>
      <c r="G43" s="25" t="str">
        <f t="shared" si="1"/>
        <v/>
      </c>
      <c r="H43" s="7"/>
    </row>
    <row r="44" spans="1:8" x14ac:dyDescent="0.25">
      <c r="A44" s="4"/>
      <c r="B44" s="4" t="str">
        <f t="shared" si="0"/>
        <v/>
      </c>
      <c r="C44" s="4"/>
      <c r="D44" s="4"/>
      <c r="E44" s="5"/>
      <c r="F44" s="6"/>
      <c r="G44" s="25" t="str">
        <f t="shared" si="1"/>
        <v/>
      </c>
      <c r="H44" s="7"/>
    </row>
    <row r="45" spans="1:8" x14ac:dyDescent="0.25">
      <c r="A45" s="4"/>
      <c r="B45" s="4" t="str">
        <f t="shared" si="0"/>
        <v/>
      </c>
      <c r="C45" s="4"/>
      <c r="D45" s="4"/>
      <c r="E45" s="5"/>
      <c r="F45" s="6"/>
      <c r="G45" s="25" t="str">
        <f t="shared" si="1"/>
        <v/>
      </c>
      <c r="H45" s="7"/>
    </row>
    <row r="46" spans="1:8" x14ac:dyDescent="0.25">
      <c r="A46" s="4"/>
      <c r="B46" s="4" t="str">
        <f t="shared" si="0"/>
        <v/>
      </c>
      <c r="C46" s="4"/>
      <c r="D46" s="4"/>
      <c r="E46" s="5"/>
      <c r="F46" s="6"/>
      <c r="G46" s="25" t="str">
        <f t="shared" si="1"/>
        <v/>
      </c>
      <c r="H46" s="7"/>
    </row>
    <row r="47" spans="1:8" x14ac:dyDescent="0.25">
      <c r="A47" s="4"/>
      <c r="B47" s="4" t="str">
        <f t="shared" si="0"/>
        <v/>
      </c>
      <c r="C47" s="4"/>
      <c r="D47" s="4"/>
      <c r="E47" s="5"/>
      <c r="F47" s="6"/>
      <c r="G47" s="25" t="str">
        <f t="shared" si="1"/>
        <v/>
      </c>
      <c r="H47" s="7"/>
    </row>
    <row r="48" spans="1:8" x14ac:dyDescent="0.25">
      <c r="A48" s="4"/>
      <c r="B48" s="4" t="str">
        <f t="shared" si="0"/>
        <v/>
      </c>
      <c r="C48" s="4"/>
      <c r="D48" s="4"/>
      <c r="E48" s="5"/>
      <c r="F48" s="6"/>
      <c r="G48" s="25" t="str">
        <f t="shared" si="1"/>
        <v/>
      </c>
      <c r="H48" s="7"/>
    </row>
    <row r="49" spans="1:8" x14ac:dyDescent="0.25">
      <c r="A49" s="4"/>
      <c r="B49" s="4" t="str">
        <f t="shared" si="0"/>
        <v/>
      </c>
      <c r="C49" s="4"/>
      <c r="D49" s="4"/>
      <c r="E49" s="5"/>
      <c r="F49" s="6"/>
      <c r="G49" s="25" t="str">
        <f t="shared" si="1"/>
        <v/>
      </c>
      <c r="H49" s="7"/>
    </row>
    <row r="50" spans="1:8" x14ac:dyDescent="0.25">
      <c r="A50" s="4"/>
      <c r="B50" s="4" t="str">
        <f t="shared" si="0"/>
        <v/>
      </c>
      <c r="C50" s="4"/>
      <c r="D50" s="4"/>
      <c r="E50" s="5"/>
      <c r="F50" s="6"/>
      <c r="G50" s="25" t="str">
        <f t="shared" si="1"/>
        <v/>
      </c>
      <c r="H50" s="7"/>
    </row>
    <row r="51" spans="1:8" x14ac:dyDescent="0.25">
      <c r="A51" s="4"/>
      <c r="B51" s="4" t="str">
        <f t="shared" si="0"/>
        <v/>
      </c>
      <c r="C51" s="4"/>
      <c r="D51" s="4"/>
      <c r="E51" s="5"/>
      <c r="F51" s="6"/>
      <c r="G51" s="25" t="str">
        <f t="shared" si="1"/>
        <v/>
      </c>
      <c r="H51" s="7"/>
    </row>
    <row r="52" spans="1:8" x14ac:dyDescent="0.25">
      <c r="A52" s="4"/>
      <c r="B52" s="4" t="str">
        <f t="shared" si="0"/>
        <v/>
      </c>
      <c r="C52" s="4"/>
      <c r="D52" s="4"/>
      <c r="E52" s="5"/>
      <c r="F52" s="6"/>
      <c r="G52" s="25" t="str">
        <f t="shared" si="1"/>
        <v/>
      </c>
      <c r="H52" s="7"/>
    </row>
    <row r="53" spans="1:8" x14ac:dyDescent="0.25">
      <c r="A53" s="4"/>
      <c r="B53" s="4" t="str">
        <f t="shared" si="0"/>
        <v/>
      </c>
      <c r="C53" s="4"/>
      <c r="D53" s="4"/>
      <c r="E53" s="5"/>
      <c r="F53" s="6"/>
      <c r="G53" s="25" t="str">
        <f t="shared" si="1"/>
        <v/>
      </c>
      <c r="H53" s="7"/>
    </row>
    <row r="54" spans="1:8" x14ac:dyDescent="0.25">
      <c r="A54" s="4"/>
      <c r="B54" s="4" t="str">
        <f t="shared" si="0"/>
        <v/>
      </c>
      <c r="C54" s="4"/>
      <c r="D54" s="4"/>
      <c r="E54" s="5"/>
      <c r="F54" s="6"/>
      <c r="G54" s="25" t="str">
        <f t="shared" si="1"/>
        <v/>
      </c>
      <c r="H54" s="7"/>
    </row>
    <row r="55" spans="1:8" x14ac:dyDescent="0.25">
      <c r="A55" s="4"/>
      <c r="B55" s="4" t="str">
        <f t="shared" si="0"/>
        <v/>
      </c>
      <c r="C55" s="4"/>
      <c r="D55" s="4"/>
      <c r="E55" s="5"/>
      <c r="F55" s="6"/>
      <c r="G55" s="25" t="str">
        <f t="shared" si="1"/>
        <v/>
      </c>
      <c r="H55" s="7"/>
    </row>
    <row r="56" spans="1:8" x14ac:dyDescent="0.25">
      <c r="A56" s="4"/>
      <c r="B56" s="4" t="str">
        <f t="shared" si="0"/>
        <v/>
      </c>
      <c r="C56" s="4"/>
      <c r="D56" s="4"/>
      <c r="E56" s="5"/>
      <c r="F56" s="6"/>
      <c r="G56" s="25" t="str">
        <f t="shared" si="1"/>
        <v/>
      </c>
      <c r="H56" s="7"/>
    </row>
    <row r="57" spans="1:8" x14ac:dyDescent="0.25">
      <c r="A57" s="4"/>
      <c r="B57" s="4" t="str">
        <f t="shared" si="0"/>
        <v/>
      </c>
      <c r="C57" s="4"/>
      <c r="D57" s="4"/>
      <c r="E57" s="5"/>
      <c r="F57" s="6"/>
      <c r="G57" s="25" t="str">
        <f t="shared" si="1"/>
        <v/>
      </c>
      <c r="H57" s="7"/>
    </row>
    <row r="58" spans="1:8" x14ac:dyDescent="0.25">
      <c r="A58" s="4"/>
      <c r="B58" s="4" t="str">
        <f t="shared" si="0"/>
        <v/>
      </c>
      <c r="C58" s="4"/>
      <c r="D58" s="4"/>
      <c r="E58" s="5"/>
      <c r="F58" s="6"/>
      <c r="G58" s="25" t="str">
        <f t="shared" si="1"/>
        <v/>
      </c>
      <c r="H58" s="7"/>
    </row>
    <row r="59" spans="1:8" x14ac:dyDescent="0.25">
      <c r="A59" s="4"/>
      <c r="B59" s="4" t="str">
        <f t="shared" si="0"/>
        <v/>
      </c>
      <c r="C59" s="4"/>
      <c r="D59" s="4"/>
      <c r="E59" s="5"/>
      <c r="F59" s="6"/>
      <c r="G59" s="25" t="str">
        <f t="shared" si="1"/>
        <v/>
      </c>
      <c r="H59" s="7"/>
    </row>
    <row r="60" spans="1:8" x14ac:dyDescent="0.25">
      <c r="A60" s="4"/>
      <c r="B60" s="4" t="str">
        <f t="shared" si="0"/>
        <v/>
      </c>
      <c r="C60" s="4"/>
      <c r="D60" s="4"/>
      <c r="E60" s="5"/>
      <c r="F60" s="6"/>
      <c r="G60" s="25" t="str">
        <f t="shared" si="1"/>
        <v/>
      </c>
      <c r="H60" s="7"/>
    </row>
    <row r="61" spans="1:8" x14ac:dyDescent="0.25">
      <c r="A61" s="4"/>
      <c r="B61" s="4" t="str">
        <f t="shared" si="0"/>
        <v/>
      </c>
      <c r="C61" s="4"/>
      <c r="D61" s="4"/>
      <c r="E61" s="5"/>
      <c r="F61" s="6"/>
      <c r="G61" s="25" t="str">
        <f t="shared" si="1"/>
        <v/>
      </c>
      <c r="H61" s="7"/>
    </row>
    <row r="62" spans="1:8" x14ac:dyDescent="0.25">
      <c r="A62" s="4"/>
      <c r="B62" s="4" t="str">
        <f t="shared" si="0"/>
        <v/>
      </c>
      <c r="C62" s="4"/>
      <c r="D62" s="4"/>
      <c r="E62" s="5"/>
      <c r="F62" s="6"/>
      <c r="G62" s="25" t="str">
        <f t="shared" si="1"/>
        <v/>
      </c>
      <c r="H62" s="7"/>
    </row>
    <row r="63" spans="1:8" x14ac:dyDescent="0.25">
      <c r="A63" s="4"/>
      <c r="B63" s="4" t="str">
        <f t="shared" si="0"/>
        <v/>
      </c>
      <c r="C63" s="4"/>
      <c r="D63" s="4"/>
      <c r="E63" s="5"/>
      <c r="F63" s="6"/>
      <c r="G63" s="25" t="str">
        <f t="shared" si="1"/>
        <v/>
      </c>
      <c r="H63" s="7"/>
    </row>
    <row r="64" spans="1:8" x14ac:dyDescent="0.25">
      <c r="A64" s="4"/>
      <c r="B64" s="4" t="str">
        <f t="shared" si="0"/>
        <v/>
      </c>
      <c r="C64" s="4"/>
      <c r="D64" s="4"/>
      <c r="E64" s="5"/>
      <c r="F64" s="6"/>
      <c r="G64" s="25" t="str">
        <f t="shared" si="1"/>
        <v/>
      </c>
      <c r="H64" s="7"/>
    </row>
    <row r="65" spans="1:8" x14ac:dyDescent="0.25">
      <c r="A65" s="4"/>
      <c r="B65" s="4" t="str">
        <f t="shared" si="0"/>
        <v/>
      </c>
      <c r="C65" s="4"/>
      <c r="D65" s="4"/>
      <c r="E65" s="5"/>
      <c r="F65" s="6"/>
      <c r="G65" s="25" t="str">
        <f t="shared" si="1"/>
        <v/>
      </c>
      <c r="H65" s="7"/>
    </row>
    <row r="66" spans="1:8" x14ac:dyDescent="0.25">
      <c r="A66" s="4"/>
      <c r="B66" s="4" t="str">
        <f t="shared" si="0"/>
        <v/>
      </c>
      <c r="C66" s="4"/>
      <c r="D66" s="4"/>
      <c r="E66" s="5"/>
      <c r="F66" s="6"/>
      <c r="G66" s="25" t="str">
        <f t="shared" si="1"/>
        <v/>
      </c>
      <c r="H66" s="7"/>
    </row>
    <row r="67" spans="1:8" x14ac:dyDescent="0.25">
      <c r="A67" s="4"/>
      <c r="B67" s="4" t="str">
        <f t="shared" si="0"/>
        <v/>
      </c>
      <c r="C67" s="4"/>
      <c r="D67" s="4"/>
      <c r="E67" s="5"/>
      <c r="F67" s="6"/>
      <c r="G67" s="25" t="str">
        <f t="shared" si="1"/>
        <v/>
      </c>
      <c r="H67" s="7"/>
    </row>
    <row r="68" spans="1:8" x14ac:dyDescent="0.25">
      <c r="A68" s="4"/>
      <c r="B68" s="4" t="str">
        <f t="shared" si="0"/>
        <v/>
      </c>
      <c r="C68" s="4"/>
      <c r="D68" s="4"/>
      <c r="E68" s="5"/>
      <c r="F68" s="6"/>
      <c r="G68" s="25" t="str">
        <f t="shared" si="1"/>
        <v/>
      </c>
      <c r="H68" s="7"/>
    </row>
    <row r="69" spans="1:8" x14ac:dyDescent="0.25">
      <c r="A69" s="4"/>
      <c r="B69" s="4" t="str">
        <f t="shared" si="0"/>
        <v/>
      </c>
      <c r="C69" s="4"/>
      <c r="D69" s="4"/>
      <c r="E69" s="5"/>
      <c r="F69" s="6"/>
      <c r="G69" s="25" t="str">
        <f t="shared" si="1"/>
        <v/>
      </c>
      <c r="H69" s="7"/>
    </row>
    <row r="70" spans="1:8" x14ac:dyDescent="0.25">
      <c r="A70" s="4"/>
      <c r="B70" s="4" t="str">
        <f t="shared" si="0"/>
        <v/>
      </c>
      <c r="C70" s="4"/>
      <c r="D70" s="4"/>
      <c r="E70" s="5"/>
      <c r="F70" s="6"/>
      <c r="G70" s="25" t="str">
        <f t="shared" si="1"/>
        <v/>
      </c>
      <c r="H70" s="7"/>
    </row>
    <row r="71" spans="1:8" x14ac:dyDescent="0.25">
      <c r="A71" s="4"/>
      <c r="B71" s="4" t="str">
        <f t="shared" si="0"/>
        <v/>
      </c>
      <c r="C71" s="4"/>
      <c r="D71" s="4"/>
      <c r="E71" s="5"/>
      <c r="F71" s="6"/>
      <c r="G71" s="25" t="str">
        <f t="shared" si="1"/>
        <v/>
      </c>
      <c r="H71" s="7"/>
    </row>
    <row r="72" spans="1:8" x14ac:dyDescent="0.25">
      <c r="A72" s="4"/>
      <c r="B72" s="4" t="str">
        <f t="shared" si="0"/>
        <v/>
      </c>
      <c r="C72" s="4"/>
      <c r="D72" s="4"/>
      <c r="E72" s="5"/>
      <c r="F72" s="6"/>
      <c r="G72" s="25" t="str">
        <f t="shared" si="1"/>
        <v/>
      </c>
      <c r="H72" s="7"/>
    </row>
    <row r="73" spans="1:8" x14ac:dyDescent="0.25">
      <c r="A73" s="4"/>
      <c r="B73" s="4" t="str">
        <f t="shared" si="0"/>
        <v/>
      </c>
      <c r="C73" s="4"/>
      <c r="D73" s="4"/>
      <c r="E73" s="5"/>
      <c r="F73" s="6"/>
      <c r="G73" s="25" t="str">
        <f t="shared" si="1"/>
        <v/>
      </c>
      <c r="H73" s="7"/>
    </row>
    <row r="74" spans="1:8" x14ac:dyDescent="0.25">
      <c r="A74" s="4"/>
      <c r="B74" s="4" t="str">
        <f t="shared" si="0"/>
        <v/>
      </c>
      <c r="C74" s="4"/>
      <c r="D74" s="4"/>
      <c r="E74" s="5"/>
      <c r="F74" s="6"/>
      <c r="G74" s="25" t="str">
        <f t="shared" si="1"/>
        <v/>
      </c>
      <c r="H74" s="7"/>
    </row>
    <row r="75" spans="1:8" x14ac:dyDescent="0.25">
      <c r="A75" s="4"/>
      <c r="B75" s="4" t="str">
        <f t="shared" si="0"/>
        <v/>
      </c>
      <c r="C75" s="4"/>
      <c r="D75" s="4"/>
      <c r="E75" s="5"/>
      <c r="F75" s="6"/>
      <c r="G75" s="25" t="str">
        <f t="shared" si="1"/>
        <v/>
      </c>
      <c r="H75" s="7"/>
    </row>
    <row r="76" spans="1:8" x14ac:dyDescent="0.25">
      <c r="A76" s="4"/>
      <c r="B76" s="4" t="str">
        <f t="shared" si="0"/>
        <v/>
      </c>
      <c r="C76" s="4"/>
      <c r="D76" s="4"/>
      <c r="E76" s="5"/>
      <c r="F76" s="6"/>
      <c r="G76" s="25" t="str">
        <f t="shared" si="1"/>
        <v/>
      </c>
      <c r="H76" s="7"/>
    </row>
    <row r="77" spans="1:8" x14ac:dyDescent="0.25">
      <c r="A77" s="4"/>
      <c r="B77" s="4" t="str">
        <f t="shared" si="0"/>
        <v/>
      </c>
      <c r="C77" s="4"/>
      <c r="D77" s="4"/>
      <c r="E77" s="5"/>
      <c r="F77" s="6"/>
      <c r="G77" s="25" t="str">
        <f t="shared" si="1"/>
        <v/>
      </c>
      <c r="H77" s="7"/>
    </row>
    <row r="78" spans="1:8" x14ac:dyDescent="0.25">
      <c r="A78" s="4"/>
      <c r="B78" s="4" t="str">
        <f t="shared" ref="B78:B141" si="2">IF(ISBLANK(A78),"",IF(A78="Other - please state in next column","please enter name","n/a"))</f>
        <v/>
      </c>
      <c r="C78" s="4"/>
      <c r="D78" s="4"/>
      <c r="E78" s="5"/>
      <c r="F78" s="6"/>
      <c r="G78" s="25" t="str">
        <f t="shared" si="1"/>
        <v/>
      </c>
      <c r="H78" s="7"/>
    </row>
    <row r="79" spans="1:8" x14ac:dyDescent="0.25">
      <c r="A79" s="4"/>
      <c r="B79" s="4" t="str">
        <f t="shared" si="2"/>
        <v/>
      </c>
      <c r="C79" s="4"/>
      <c r="D79" s="4"/>
      <c r="E79" s="5"/>
      <c r="F79" s="6"/>
      <c r="G79" s="25" t="str">
        <f t="shared" ref="G79:G142" si="3">IF(ISNUMBER(F79),F79/E79,"")</f>
        <v/>
      </c>
      <c r="H79" s="7"/>
    </row>
    <row r="80" spans="1:8" x14ac:dyDescent="0.25">
      <c r="A80" s="4"/>
      <c r="B80" s="4" t="str">
        <f t="shared" si="2"/>
        <v/>
      </c>
      <c r="C80" s="4"/>
      <c r="D80" s="4"/>
      <c r="E80" s="5"/>
      <c r="F80" s="6"/>
      <c r="G80" s="25" t="str">
        <f t="shared" si="3"/>
        <v/>
      </c>
      <c r="H80" s="7"/>
    </row>
    <row r="81" spans="1:8" x14ac:dyDescent="0.25">
      <c r="A81" s="4"/>
      <c r="B81" s="4" t="str">
        <f t="shared" si="2"/>
        <v/>
      </c>
      <c r="C81" s="4"/>
      <c r="D81" s="4"/>
      <c r="E81" s="5"/>
      <c r="F81" s="6"/>
      <c r="G81" s="25" t="str">
        <f t="shared" si="3"/>
        <v/>
      </c>
      <c r="H81" s="7"/>
    </row>
    <row r="82" spans="1:8" x14ac:dyDescent="0.25">
      <c r="A82" s="4"/>
      <c r="B82" s="4" t="str">
        <f t="shared" si="2"/>
        <v/>
      </c>
      <c r="C82" s="4"/>
      <c r="D82" s="4"/>
      <c r="E82" s="5"/>
      <c r="F82" s="6"/>
      <c r="G82" s="25" t="str">
        <f t="shared" si="3"/>
        <v/>
      </c>
      <c r="H82" s="7"/>
    </row>
    <row r="83" spans="1:8" x14ac:dyDescent="0.25">
      <c r="A83" s="4"/>
      <c r="B83" s="4" t="str">
        <f t="shared" si="2"/>
        <v/>
      </c>
      <c r="C83" s="4"/>
      <c r="D83" s="4"/>
      <c r="E83" s="5"/>
      <c r="F83" s="6"/>
      <c r="G83" s="25" t="str">
        <f t="shared" si="3"/>
        <v/>
      </c>
      <c r="H83" s="7"/>
    </row>
    <row r="84" spans="1:8" x14ac:dyDescent="0.25">
      <c r="A84" s="4"/>
      <c r="B84" s="4" t="str">
        <f t="shared" si="2"/>
        <v/>
      </c>
      <c r="C84" s="4"/>
      <c r="D84" s="4"/>
      <c r="E84" s="5"/>
      <c r="F84" s="6"/>
      <c r="G84" s="25" t="str">
        <f t="shared" si="3"/>
        <v/>
      </c>
      <c r="H84" s="7"/>
    </row>
    <row r="85" spans="1:8" x14ac:dyDescent="0.25">
      <c r="A85" s="4"/>
      <c r="B85" s="4" t="str">
        <f t="shared" si="2"/>
        <v/>
      </c>
      <c r="C85" s="4"/>
      <c r="D85" s="4"/>
      <c r="E85" s="5"/>
      <c r="F85" s="6"/>
      <c r="G85" s="25" t="str">
        <f t="shared" si="3"/>
        <v/>
      </c>
      <c r="H85" s="7"/>
    </row>
    <row r="86" spans="1:8" x14ac:dyDescent="0.25">
      <c r="A86" s="4"/>
      <c r="B86" s="4" t="str">
        <f t="shared" si="2"/>
        <v/>
      </c>
      <c r="C86" s="4"/>
      <c r="D86" s="4"/>
      <c r="E86" s="5"/>
      <c r="F86" s="6"/>
      <c r="G86" s="25" t="str">
        <f t="shared" si="3"/>
        <v/>
      </c>
      <c r="H86" s="7"/>
    </row>
    <row r="87" spans="1:8" x14ac:dyDescent="0.25">
      <c r="A87" s="4"/>
      <c r="B87" s="4" t="str">
        <f t="shared" si="2"/>
        <v/>
      </c>
      <c r="C87" s="4"/>
      <c r="D87" s="4"/>
      <c r="E87" s="5"/>
      <c r="F87" s="6"/>
      <c r="G87" s="25" t="str">
        <f t="shared" si="3"/>
        <v/>
      </c>
      <c r="H87" s="7"/>
    </row>
    <row r="88" spans="1:8" x14ac:dyDescent="0.25">
      <c r="A88" s="4"/>
      <c r="B88" s="4" t="str">
        <f t="shared" si="2"/>
        <v/>
      </c>
      <c r="C88" s="4"/>
      <c r="D88" s="4"/>
      <c r="E88" s="5"/>
      <c r="F88" s="6"/>
      <c r="G88" s="25" t="str">
        <f t="shared" si="3"/>
        <v/>
      </c>
      <c r="H88" s="7"/>
    </row>
    <row r="89" spans="1:8" x14ac:dyDescent="0.25">
      <c r="A89" s="4"/>
      <c r="B89" s="4" t="str">
        <f t="shared" si="2"/>
        <v/>
      </c>
      <c r="C89" s="4"/>
      <c r="D89" s="4"/>
      <c r="E89" s="5"/>
      <c r="F89" s="6"/>
      <c r="G89" s="25" t="str">
        <f t="shared" si="3"/>
        <v/>
      </c>
      <c r="H89" s="7"/>
    </row>
    <row r="90" spans="1:8" x14ac:dyDescent="0.25">
      <c r="A90" s="4"/>
      <c r="B90" s="4" t="str">
        <f t="shared" si="2"/>
        <v/>
      </c>
      <c r="C90" s="4"/>
      <c r="D90" s="4"/>
      <c r="E90" s="5"/>
      <c r="F90" s="6"/>
      <c r="G90" s="25" t="str">
        <f t="shared" si="3"/>
        <v/>
      </c>
      <c r="H90" s="7"/>
    </row>
    <row r="91" spans="1:8" x14ac:dyDescent="0.25">
      <c r="A91" s="4"/>
      <c r="B91" s="4" t="str">
        <f t="shared" si="2"/>
        <v/>
      </c>
      <c r="C91" s="4"/>
      <c r="D91" s="4"/>
      <c r="E91" s="5"/>
      <c r="F91" s="6"/>
      <c r="G91" s="25" t="str">
        <f t="shared" si="3"/>
        <v/>
      </c>
      <c r="H91" s="7"/>
    </row>
    <row r="92" spans="1:8" x14ac:dyDescent="0.25">
      <c r="A92" s="4"/>
      <c r="B92" s="4" t="str">
        <f t="shared" si="2"/>
        <v/>
      </c>
      <c r="C92" s="4"/>
      <c r="D92" s="4"/>
      <c r="E92" s="5"/>
      <c r="F92" s="6"/>
      <c r="G92" s="25" t="str">
        <f t="shared" si="3"/>
        <v/>
      </c>
      <c r="H92" s="7"/>
    </row>
    <row r="93" spans="1:8" x14ac:dyDescent="0.25">
      <c r="A93" s="4"/>
      <c r="B93" s="4" t="str">
        <f t="shared" si="2"/>
        <v/>
      </c>
      <c r="C93" s="4"/>
      <c r="D93" s="4"/>
      <c r="E93" s="5"/>
      <c r="F93" s="6"/>
      <c r="G93" s="25" t="str">
        <f t="shared" si="3"/>
        <v/>
      </c>
      <c r="H93" s="7"/>
    </row>
    <row r="94" spans="1:8" x14ac:dyDescent="0.25">
      <c r="A94" s="4"/>
      <c r="B94" s="4" t="str">
        <f t="shared" si="2"/>
        <v/>
      </c>
      <c r="C94" s="4"/>
      <c r="D94" s="4"/>
      <c r="E94" s="5"/>
      <c r="F94" s="6"/>
      <c r="G94" s="25" t="str">
        <f t="shared" si="3"/>
        <v/>
      </c>
      <c r="H94" s="7"/>
    </row>
    <row r="95" spans="1:8" x14ac:dyDescent="0.25">
      <c r="A95" s="4"/>
      <c r="B95" s="4" t="str">
        <f t="shared" si="2"/>
        <v/>
      </c>
      <c r="C95" s="4"/>
      <c r="D95" s="4"/>
      <c r="E95" s="5"/>
      <c r="F95" s="6"/>
      <c r="G95" s="25" t="str">
        <f t="shared" si="3"/>
        <v/>
      </c>
      <c r="H95" s="7"/>
    </row>
    <row r="96" spans="1:8" x14ac:dyDescent="0.25">
      <c r="A96" s="4"/>
      <c r="B96" s="4" t="str">
        <f t="shared" si="2"/>
        <v/>
      </c>
      <c r="C96" s="4"/>
      <c r="D96" s="4"/>
      <c r="E96" s="5"/>
      <c r="F96" s="6"/>
      <c r="G96" s="25" t="str">
        <f t="shared" si="3"/>
        <v/>
      </c>
      <c r="H96" s="7"/>
    </row>
    <row r="97" spans="1:8" x14ac:dyDescent="0.25">
      <c r="A97" s="4"/>
      <c r="B97" s="4" t="str">
        <f t="shared" si="2"/>
        <v/>
      </c>
      <c r="C97" s="4"/>
      <c r="D97" s="4"/>
      <c r="E97" s="5"/>
      <c r="F97" s="6"/>
      <c r="G97" s="25" t="str">
        <f t="shared" si="3"/>
        <v/>
      </c>
      <c r="H97" s="7"/>
    </row>
    <row r="98" spans="1:8" x14ac:dyDescent="0.25">
      <c r="A98" s="4"/>
      <c r="B98" s="4" t="str">
        <f t="shared" si="2"/>
        <v/>
      </c>
      <c r="C98" s="4"/>
      <c r="D98" s="4"/>
      <c r="E98" s="5"/>
      <c r="F98" s="6"/>
      <c r="G98" s="25" t="str">
        <f t="shared" si="3"/>
        <v/>
      </c>
      <c r="H98" s="7"/>
    </row>
    <row r="99" spans="1:8" x14ac:dyDescent="0.25">
      <c r="A99" s="4"/>
      <c r="B99" s="4" t="str">
        <f t="shared" si="2"/>
        <v/>
      </c>
      <c r="C99" s="4"/>
      <c r="D99" s="4"/>
      <c r="E99" s="5"/>
      <c r="F99" s="6"/>
      <c r="G99" s="25" t="str">
        <f t="shared" si="3"/>
        <v/>
      </c>
      <c r="H99" s="7"/>
    </row>
    <row r="100" spans="1:8" x14ac:dyDescent="0.25">
      <c r="A100" s="4"/>
      <c r="B100" s="4" t="str">
        <f t="shared" si="2"/>
        <v/>
      </c>
      <c r="C100" s="4"/>
      <c r="D100" s="4"/>
      <c r="E100" s="5"/>
      <c r="F100" s="6"/>
      <c r="G100" s="25" t="str">
        <f t="shared" si="3"/>
        <v/>
      </c>
      <c r="H100" s="7"/>
    </row>
    <row r="101" spans="1:8" x14ac:dyDescent="0.25">
      <c r="A101" s="4"/>
      <c r="B101" s="4" t="str">
        <f t="shared" si="2"/>
        <v/>
      </c>
      <c r="C101" s="4"/>
      <c r="D101" s="4"/>
      <c r="E101" s="5"/>
      <c r="F101" s="6"/>
      <c r="G101" s="25" t="str">
        <f t="shared" si="3"/>
        <v/>
      </c>
      <c r="H101" s="7"/>
    </row>
    <row r="102" spans="1:8" x14ac:dyDescent="0.25">
      <c r="A102" s="4"/>
      <c r="B102" s="4" t="str">
        <f t="shared" si="2"/>
        <v/>
      </c>
      <c r="C102" s="4"/>
      <c r="D102" s="4"/>
      <c r="E102" s="5"/>
      <c r="F102" s="6"/>
      <c r="G102" s="25" t="str">
        <f t="shared" si="3"/>
        <v/>
      </c>
      <c r="H102" s="7"/>
    </row>
    <row r="103" spans="1:8" x14ac:dyDescent="0.25">
      <c r="A103" s="4"/>
      <c r="B103" s="4" t="str">
        <f t="shared" si="2"/>
        <v/>
      </c>
      <c r="C103" s="4"/>
      <c r="D103" s="4"/>
      <c r="E103" s="5"/>
      <c r="F103" s="6"/>
      <c r="G103" s="25" t="str">
        <f t="shared" si="3"/>
        <v/>
      </c>
      <c r="H103" s="7"/>
    </row>
    <row r="104" spans="1:8" x14ac:dyDescent="0.25">
      <c r="A104" s="4"/>
      <c r="B104" s="4" t="str">
        <f t="shared" si="2"/>
        <v/>
      </c>
      <c r="C104" s="4"/>
      <c r="D104" s="4"/>
      <c r="E104" s="5"/>
      <c r="F104" s="6"/>
      <c r="G104" s="25" t="str">
        <f t="shared" si="3"/>
        <v/>
      </c>
      <c r="H104" s="7"/>
    </row>
    <row r="105" spans="1:8" x14ac:dyDescent="0.25">
      <c r="A105" s="4"/>
      <c r="B105" s="4" t="str">
        <f t="shared" si="2"/>
        <v/>
      </c>
      <c r="C105" s="4"/>
      <c r="D105" s="4"/>
      <c r="E105" s="5"/>
      <c r="F105" s="6"/>
      <c r="G105" s="25" t="str">
        <f t="shared" si="3"/>
        <v/>
      </c>
      <c r="H105" s="7"/>
    </row>
    <row r="106" spans="1:8" x14ac:dyDescent="0.25">
      <c r="A106" s="4"/>
      <c r="B106" s="4" t="str">
        <f t="shared" si="2"/>
        <v/>
      </c>
      <c r="C106" s="4"/>
      <c r="D106" s="4"/>
      <c r="E106" s="5"/>
      <c r="F106" s="6"/>
      <c r="G106" s="25" t="str">
        <f t="shared" si="3"/>
        <v/>
      </c>
      <c r="H106" s="7"/>
    </row>
    <row r="107" spans="1:8" x14ac:dyDescent="0.25">
      <c r="A107" s="4"/>
      <c r="B107" s="4" t="str">
        <f t="shared" si="2"/>
        <v/>
      </c>
      <c r="C107" s="4"/>
      <c r="D107" s="4"/>
      <c r="E107" s="5"/>
      <c r="F107" s="6"/>
      <c r="G107" s="25" t="str">
        <f t="shared" si="3"/>
        <v/>
      </c>
      <c r="H107" s="7"/>
    </row>
    <row r="108" spans="1:8" x14ac:dyDescent="0.25">
      <c r="A108" s="4"/>
      <c r="B108" s="4" t="str">
        <f t="shared" si="2"/>
        <v/>
      </c>
      <c r="C108" s="4"/>
      <c r="D108" s="4"/>
      <c r="E108" s="5"/>
      <c r="F108" s="6"/>
      <c r="G108" s="25" t="str">
        <f t="shared" si="3"/>
        <v/>
      </c>
      <c r="H108" s="7"/>
    </row>
    <row r="109" spans="1:8" x14ac:dyDescent="0.25">
      <c r="A109" s="4"/>
      <c r="B109" s="4" t="str">
        <f t="shared" si="2"/>
        <v/>
      </c>
      <c r="C109" s="4"/>
      <c r="D109" s="4"/>
      <c r="E109" s="5"/>
      <c r="F109" s="6"/>
      <c r="G109" s="25" t="str">
        <f t="shared" si="3"/>
        <v/>
      </c>
      <c r="H109" s="7"/>
    </row>
    <row r="110" spans="1:8" x14ac:dyDescent="0.25">
      <c r="A110" s="4"/>
      <c r="B110" s="4" t="str">
        <f t="shared" si="2"/>
        <v/>
      </c>
      <c r="C110" s="4"/>
      <c r="D110" s="4"/>
      <c r="E110" s="5"/>
      <c r="F110" s="6"/>
      <c r="G110" s="25" t="str">
        <f t="shared" si="3"/>
        <v/>
      </c>
      <c r="H110" s="7"/>
    </row>
    <row r="111" spans="1:8" x14ac:dyDescent="0.25">
      <c r="A111" s="4"/>
      <c r="B111" s="4" t="str">
        <f t="shared" si="2"/>
        <v/>
      </c>
      <c r="C111" s="4"/>
      <c r="D111" s="4"/>
      <c r="E111" s="5"/>
      <c r="F111" s="6"/>
      <c r="G111" s="25" t="str">
        <f t="shared" si="3"/>
        <v/>
      </c>
      <c r="H111" s="7"/>
    </row>
    <row r="112" spans="1:8" x14ac:dyDescent="0.25">
      <c r="A112" s="4"/>
      <c r="B112" s="4" t="str">
        <f t="shared" si="2"/>
        <v/>
      </c>
      <c r="C112" s="4"/>
      <c r="D112" s="4"/>
      <c r="E112" s="5"/>
      <c r="F112" s="6"/>
      <c r="G112" s="25" t="str">
        <f t="shared" si="3"/>
        <v/>
      </c>
      <c r="H112" s="7"/>
    </row>
    <row r="113" spans="1:8" x14ac:dyDescent="0.25">
      <c r="A113" s="4"/>
      <c r="B113" s="4" t="str">
        <f t="shared" si="2"/>
        <v/>
      </c>
      <c r="C113" s="4"/>
      <c r="D113" s="4"/>
      <c r="E113" s="5"/>
      <c r="F113" s="6"/>
      <c r="G113" s="25" t="str">
        <f t="shared" si="3"/>
        <v/>
      </c>
      <c r="H113" s="7"/>
    </row>
    <row r="114" spans="1:8" x14ac:dyDescent="0.25">
      <c r="A114" s="4"/>
      <c r="B114" s="4" t="str">
        <f t="shared" si="2"/>
        <v/>
      </c>
      <c r="C114" s="4"/>
      <c r="D114" s="4"/>
      <c r="E114" s="5"/>
      <c r="F114" s="6"/>
      <c r="G114" s="25" t="str">
        <f t="shared" si="3"/>
        <v/>
      </c>
      <c r="H114" s="7"/>
    </row>
    <row r="115" spans="1:8" x14ac:dyDescent="0.25">
      <c r="A115" s="4"/>
      <c r="B115" s="4" t="str">
        <f t="shared" si="2"/>
        <v/>
      </c>
      <c r="C115" s="4"/>
      <c r="D115" s="4"/>
      <c r="E115" s="5"/>
      <c r="F115" s="6"/>
      <c r="G115" s="25" t="str">
        <f t="shared" si="3"/>
        <v/>
      </c>
      <c r="H115" s="7"/>
    </row>
    <row r="116" spans="1:8" x14ac:dyDescent="0.25">
      <c r="A116" s="4"/>
      <c r="B116" s="4" t="str">
        <f t="shared" si="2"/>
        <v/>
      </c>
      <c r="C116" s="4"/>
      <c r="D116" s="4"/>
      <c r="E116" s="5"/>
      <c r="F116" s="6"/>
      <c r="G116" s="25" t="str">
        <f t="shared" si="3"/>
        <v/>
      </c>
      <c r="H116" s="7"/>
    </row>
    <row r="117" spans="1:8" x14ac:dyDescent="0.25">
      <c r="A117" s="4"/>
      <c r="B117" s="4" t="str">
        <f t="shared" si="2"/>
        <v/>
      </c>
      <c r="C117" s="4"/>
      <c r="D117" s="4"/>
      <c r="E117" s="5"/>
      <c r="F117" s="6"/>
      <c r="G117" s="25" t="str">
        <f t="shared" si="3"/>
        <v/>
      </c>
      <c r="H117" s="7"/>
    </row>
    <row r="118" spans="1:8" x14ac:dyDescent="0.25">
      <c r="A118" s="4"/>
      <c r="B118" s="4" t="str">
        <f t="shared" si="2"/>
        <v/>
      </c>
      <c r="C118" s="4"/>
      <c r="D118" s="4"/>
      <c r="E118" s="5"/>
      <c r="F118" s="6"/>
      <c r="G118" s="25" t="str">
        <f t="shared" si="3"/>
        <v/>
      </c>
      <c r="H118" s="7"/>
    </row>
    <row r="119" spans="1:8" x14ac:dyDescent="0.25">
      <c r="A119" s="4"/>
      <c r="B119" s="4" t="str">
        <f t="shared" si="2"/>
        <v/>
      </c>
      <c r="C119" s="4"/>
      <c r="D119" s="4"/>
      <c r="E119" s="5"/>
      <c r="F119" s="6"/>
      <c r="G119" s="25" t="str">
        <f t="shared" si="3"/>
        <v/>
      </c>
      <c r="H119" s="7"/>
    </row>
    <row r="120" spans="1:8" x14ac:dyDescent="0.25">
      <c r="A120" s="4"/>
      <c r="B120" s="4" t="str">
        <f t="shared" si="2"/>
        <v/>
      </c>
      <c r="C120" s="4"/>
      <c r="D120" s="4"/>
      <c r="E120" s="5"/>
      <c r="F120" s="6"/>
      <c r="G120" s="25" t="str">
        <f t="shared" si="3"/>
        <v/>
      </c>
      <c r="H120" s="7"/>
    </row>
    <row r="121" spans="1:8" x14ac:dyDescent="0.25">
      <c r="A121" s="4"/>
      <c r="B121" s="4" t="str">
        <f t="shared" si="2"/>
        <v/>
      </c>
      <c r="C121" s="4"/>
      <c r="D121" s="4"/>
      <c r="E121" s="5"/>
      <c r="F121" s="6"/>
      <c r="G121" s="25" t="str">
        <f t="shared" si="3"/>
        <v/>
      </c>
      <c r="H121" s="7"/>
    </row>
    <row r="122" spans="1:8" x14ac:dyDescent="0.25">
      <c r="A122" s="4"/>
      <c r="B122" s="4" t="str">
        <f t="shared" si="2"/>
        <v/>
      </c>
      <c r="C122" s="4"/>
      <c r="D122" s="4"/>
      <c r="E122" s="5"/>
      <c r="F122" s="6"/>
      <c r="G122" s="25" t="str">
        <f t="shared" si="3"/>
        <v/>
      </c>
      <c r="H122" s="7"/>
    </row>
    <row r="123" spans="1:8" x14ac:dyDescent="0.25">
      <c r="A123" s="4"/>
      <c r="B123" s="4" t="str">
        <f t="shared" si="2"/>
        <v/>
      </c>
      <c r="C123" s="4"/>
      <c r="D123" s="4"/>
      <c r="E123" s="5"/>
      <c r="F123" s="6"/>
      <c r="G123" s="25" t="str">
        <f t="shared" si="3"/>
        <v/>
      </c>
      <c r="H123" s="7"/>
    </row>
    <row r="124" spans="1:8" x14ac:dyDescent="0.25">
      <c r="A124" s="4"/>
      <c r="B124" s="4" t="str">
        <f t="shared" si="2"/>
        <v/>
      </c>
      <c r="C124" s="4"/>
      <c r="D124" s="4"/>
      <c r="E124" s="5"/>
      <c r="F124" s="6"/>
      <c r="G124" s="25" t="str">
        <f t="shared" si="3"/>
        <v/>
      </c>
      <c r="H124" s="7"/>
    </row>
    <row r="125" spans="1:8" x14ac:dyDescent="0.25">
      <c r="A125" s="4"/>
      <c r="B125" s="4" t="str">
        <f t="shared" si="2"/>
        <v/>
      </c>
      <c r="C125" s="4"/>
      <c r="D125" s="4"/>
      <c r="E125" s="5"/>
      <c r="F125" s="6"/>
      <c r="G125" s="25" t="str">
        <f t="shared" si="3"/>
        <v/>
      </c>
      <c r="H125" s="7"/>
    </row>
    <row r="126" spans="1:8" x14ac:dyDescent="0.25">
      <c r="A126" s="4"/>
      <c r="B126" s="4" t="str">
        <f t="shared" si="2"/>
        <v/>
      </c>
      <c r="C126" s="4"/>
      <c r="D126" s="4"/>
      <c r="E126" s="5"/>
      <c r="F126" s="6"/>
      <c r="G126" s="25" t="str">
        <f t="shared" si="3"/>
        <v/>
      </c>
      <c r="H126" s="7"/>
    </row>
    <row r="127" spans="1:8" x14ac:dyDescent="0.25">
      <c r="A127" s="4"/>
      <c r="B127" s="4" t="str">
        <f t="shared" si="2"/>
        <v/>
      </c>
      <c r="C127" s="4"/>
      <c r="D127" s="4"/>
      <c r="E127" s="5"/>
      <c r="F127" s="6"/>
      <c r="G127" s="25" t="str">
        <f t="shared" si="3"/>
        <v/>
      </c>
      <c r="H127" s="7"/>
    </row>
    <row r="128" spans="1:8" x14ac:dyDescent="0.25">
      <c r="A128" s="4"/>
      <c r="B128" s="4" t="str">
        <f t="shared" si="2"/>
        <v/>
      </c>
      <c r="C128" s="4"/>
      <c r="D128" s="4"/>
      <c r="E128" s="5"/>
      <c r="F128" s="6"/>
      <c r="G128" s="25" t="str">
        <f t="shared" si="3"/>
        <v/>
      </c>
      <c r="H128" s="7"/>
    </row>
    <row r="129" spans="1:8" x14ac:dyDescent="0.25">
      <c r="A129" s="4"/>
      <c r="B129" s="4" t="str">
        <f t="shared" si="2"/>
        <v/>
      </c>
      <c r="C129" s="4"/>
      <c r="D129" s="4"/>
      <c r="E129" s="5"/>
      <c r="F129" s="6"/>
      <c r="G129" s="25" t="str">
        <f t="shared" si="3"/>
        <v/>
      </c>
      <c r="H129" s="7"/>
    </row>
    <row r="130" spans="1:8" x14ac:dyDescent="0.25">
      <c r="A130" s="4"/>
      <c r="B130" s="4" t="str">
        <f t="shared" si="2"/>
        <v/>
      </c>
      <c r="C130" s="4"/>
      <c r="D130" s="4"/>
      <c r="E130" s="5"/>
      <c r="F130" s="6"/>
      <c r="G130" s="25" t="str">
        <f t="shared" si="3"/>
        <v/>
      </c>
      <c r="H130" s="7"/>
    </row>
    <row r="131" spans="1:8" x14ac:dyDescent="0.25">
      <c r="A131" s="4"/>
      <c r="B131" s="4" t="str">
        <f t="shared" si="2"/>
        <v/>
      </c>
      <c r="C131" s="4"/>
      <c r="D131" s="4"/>
      <c r="E131" s="5"/>
      <c r="F131" s="6"/>
      <c r="G131" s="25" t="str">
        <f t="shared" si="3"/>
        <v/>
      </c>
      <c r="H131" s="7"/>
    </row>
    <row r="132" spans="1:8" x14ac:dyDescent="0.25">
      <c r="A132" s="4"/>
      <c r="B132" s="4" t="str">
        <f t="shared" si="2"/>
        <v/>
      </c>
      <c r="C132" s="4"/>
      <c r="D132" s="4"/>
      <c r="E132" s="5"/>
      <c r="F132" s="6"/>
      <c r="G132" s="25" t="str">
        <f t="shared" si="3"/>
        <v/>
      </c>
      <c r="H132" s="7"/>
    </row>
    <row r="133" spans="1:8" x14ac:dyDescent="0.25">
      <c r="A133" s="4"/>
      <c r="B133" s="4" t="str">
        <f t="shared" si="2"/>
        <v/>
      </c>
      <c r="C133" s="4"/>
      <c r="D133" s="4"/>
      <c r="E133" s="5"/>
      <c r="F133" s="6"/>
      <c r="G133" s="25" t="str">
        <f t="shared" si="3"/>
        <v/>
      </c>
      <c r="H133" s="7"/>
    </row>
    <row r="134" spans="1:8" x14ac:dyDescent="0.25">
      <c r="A134" s="4"/>
      <c r="B134" s="4" t="str">
        <f t="shared" si="2"/>
        <v/>
      </c>
      <c r="C134" s="4"/>
      <c r="D134" s="4"/>
      <c r="E134" s="5"/>
      <c r="F134" s="6"/>
      <c r="G134" s="25" t="str">
        <f t="shared" si="3"/>
        <v/>
      </c>
      <c r="H134" s="7"/>
    </row>
    <row r="135" spans="1:8" x14ac:dyDescent="0.25">
      <c r="A135" s="4"/>
      <c r="B135" s="4" t="str">
        <f t="shared" si="2"/>
        <v/>
      </c>
      <c r="C135" s="4"/>
      <c r="D135" s="4"/>
      <c r="E135" s="5"/>
      <c r="F135" s="6"/>
      <c r="G135" s="25" t="str">
        <f t="shared" si="3"/>
        <v/>
      </c>
      <c r="H135" s="7"/>
    </row>
    <row r="136" spans="1:8" x14ac:dyDescent="0.25">
      <c r="A136" s="4"/>
      <c r="B136" s="4" t="str">
        <f t="shared" si="2"/>
        <v/>
      </c>
      <c r="C136" s="4"/>
      <c r="D136" s="4"/>
      <c r="E136" s="5"/>
      <c r="F136" s="6"/>
      <c r="G136" s="25" t="str">
        <f t="shared" si="3"/>
        <v/>
      </c>
      <c r="H136" s="7"/>
    </row>
    <row r="137" spans="1:8" x14ac:dyDescent="0.25">
      <c r="A137" s="4"/>
      <c r="B137" s="4" t="str">
        <f t="shared" si="2"/>
        <v/>
      </c>
      <c r="C137" s="4"/>
      <c r="D137" s="4"/>
      <c r="E137" s="5"/>
      <c r="F137" s="6"/>
      <c r="G137" s="25" t="str">
        <f t="shared" si="3"/>
        <v/>
      </c>
      <c r="H137" s="7"/>
    </row>
    <row r="138" spans="1:8" x14ac:dyDescent="0.25">
      <c r="A138" s="4"/>
      <c r="B138" s="4" t="str">
        <f t="shared" si="2"/>
        <v/>
      </c>
      <c r="C138" s="4"/>
      <c r="D138" s="4"/>
      <c r="E138" s="5"/>
      <c r="F138" s="6"/>
      <c r="G138" s="25" t="str">
        <f t="shared" si="3"/>
        <v/>
      </c>
      <c r="H138" s="7"/>
    </row>
    <row r="139" spans="1:8" x14ac:dyDescent="0.25">
      <c r="A139" s="4"/>
      <c r="B139" s="4" t="str">
        <f t="shared" si="2"/>
        <v/>
      </c>
      <c r="C139" s="4"/>
      <c r="D139" s="4"/>
      <c r="E139" s="5"/>
      <c r="F139" s="6"/>
      <c r="G139" s="25" t="str">
        <f t="shared" si="3"/>
        <v/>
      </c>
      <c r="H139" s="7"/>
    </row>
    <row r="140" spans="1:8" x14ac:dyDescent="0.25">
      <c r="A140" s="4"/>
      <c r="B140" s="4" t="str">
        <f t="shared" si="2"/>
        <v/>
      </c>
      <c r="C140" s="4"/>
      <c r="D140" s="4"/>
      <c r="E140" s="5"/>
      <c r="F140" s="6"/>
      <c r="G140" s="25" t="str">
        <f t="shared" si="3"/>
        <v/>
      </c>
      <c r="H140" s="7"/>
    </row>
    <row r="141" spans="1:8" x14ac:dyDescent="0.25">
      <c r="A141" s="4"/>
      <c r="B141" s="4" t="str">
        <f t="shared" si="2"/>
        <v/>
      </c>
      <c r="C141" s="4"/>
      <c r="D141" s="4"/>
      <c r="E141" s="5"/>
      <c r="F141" s="6"/>
      <c r="G141" s="25" t="str">
        <f t="shared" si="3"/>
        <v/>
      </c>
      <c r="H141" s="7"/>
    </row>
    <row r="142" spans="1:8" x14ac:dyDescent="0.25">
      <c r="A142" s="4"/>
      <c r="B142" s="4" t="str">
        <f t="shared" ref="B142:B151" si="4">IF(ISBLANK(A142),"",IF(A142="Other - please state in next column","please enter name","n/a"))</f>
        <v/>
      </c>
      <c r="C142" s="4"/>
      <c r="D142" s="4"/>
      <c r="E142" s="5"/>
      <c r="F142" s="6"/>
      <c r="G142" s="25" t="str">
        <f t="shared" si="3"/>
        <v/>
      </c>
      <c r="H142" s="7"/>
    </row>
    <row r="143" spans="1:8" x14ac:dyDescent="0.25">
      <c r="A143" s="4"/>
      <c r="B143" s="4" t="str">
        <f t="shared" si="4"/>
        <v/>
      </c>
      <c r="C143" s="4"/>
      <c r="D143" s="4"/>
      <c r="E143" s="5"/>
      <c r="F143" s="6"/>
      <c r="G143" s="25" t="str">
        <f t="shared" ref="G143:G151" si="5">IF(ISNUMBER(F143),F143/E143,"")</f>
        <v/>
      </c>
      <c r="H143" s="7"/>
    </row>
    <row r="144" spans="1:8" x14ac:dyDescent="0.25">
      <c r="A144" s="4"/>
      <c r="B144" s="4" t="str">
        <f t="shared" si="4"/>
        <v/>
      </c>
      <c r="C144" s="4"/>
      <c r="D144" s="4"/>
      <c r="E144" s="5"/>
      <c r="F144" s="6"/>
      <c r="G144" s="25" t="str">
        <f t="shared" si="5"/>
        <v/>
      </c>
      <c r="H144" s="7"/>
    </row>
    <row r="145" spans="1:8" x14ac:dyDescent="0.25">
      <c r="A145" s="4"/>
      <c r="B145" s="4" t="str">
        <f t="shared" si="4"/>
        <v/>
      </c>
      <c r="C145" s="4"/>
      <c r="D145" s="4"/>
      <c r="E145" s="5"/>
      <c r="F145" s="6"/>
      <c r="G145" s="25" t="str">
        <f t="shared" si="5"/>
        <v/>
      </c>
      <c r="H145" s="7"/>
    </row>
    <row r="146" spans="1:8" x14ac:dyDescent="0.25">
      <c r="A146" s="4"/>
      <c r="B146" s="4" t="str">
        <f t="shared" si="4"/>
        <v/>
      </c>
      <c r="C146" s="4"/>
      <c r="D146" s="4"/>
      <c r="E146" s="5"/>
      <c r="F146" s="6"/>
      <c r="G146" s="25" t="str">
        <f t="shared" si="5"/>
        <v/>
      </c>
      <c r="H146" s="7"/>
    </row>
    <row r="147" spans="1:8" x14ac:dyDescent="0.25">
      <c r="A147" s="4"/>
      <c r="B147" s="4" t="str">
        <f t="shared" si="4"/>
        <v/>
      </c>
      <c r="C147" s="4"/>
      <c r="D147" s="4"/>
      <c r="E147" s="5"/>
      <c r="F147" s="6"/>
      <c r="G147" s="25" t="str">
        <f t="shared" si="5"/>
        <v/>
      </c>
      <c r="H147" s="7"/>
    </row>
    <row r="148" spans="1:8" x14ac:dyDescent="0.25">
      <c r="A148" s="4"/>
      <c r="B148" s="4" t="str">
        <f t="shared" si="4"/>
        <v/>
      </c>
      <c r="C148" s="4"/>
      <c r="D148" s="4"/>
      <c r="E148" s="5"/>
      <c r="F148" s="6"/>
      <c r="G148" s="25" t="str">
        <f t="shared" si="5"/>
        <v/>
      </c>
      <c r="H148" s="7"/>
    </row>
    <row r="149" spans="1:8" x14ac:dyDescent="0.25">
      <c r="A149" s="4"/>
      <c r="B149" s="4" t="str">
        <f t="shared" si="4"/>
        <v/>
      </c>
      <c r="C149" s="4"/>
      <c r="D149" s="4"/>
      <c r="E149" s="5"/>
      <c r="F149" s="6"/>
      <c r="G149" s="25" t="str">
        <f t="shared" si="5"/>
        <v/>
      </c>
      <c r="H149" s="7"/>
    </row>
    <row r="150" spans="1:8" x14ac:dyDescent="0.25">
      <c r="A150" s="4"/>
      <c r="B150" s="4" t="str">
        <f t="shared" si="4"/>
        <v/>
      </c>
      <c r="C150" s="4"/>
      <c r="D150" s="4"/>
      <c r="E150" s="5"/>
      <c r="F150" s="6"/>
      <c r="G150" s="25" t="str">
        <f t="shared" si="5"/>
        <v/>
      </c>
      <c r="H150" s="7"/>
    </row>
    <row r="151" spans="1:8" x14ac:dyDescent="0.25">
      <c r="A151" s="4"/>
      <c r="B151" s="4" t="str">
        <f t="shared" si="4"/>
        <v/>
      </c>
      <c r="C151" s="4"/>
      <c r="D151" s="4"/>
      <c r="E151" s="5"/>
      <c r="F151" s="6"/>
      <c r="G151" s="25" t="str">
        <f t="shared" si="5"/>
        <v/>
      </c>
      <c r="H151" s="7"/>
    </row>
  </sheetData>
  <sheetProtection algorithmName="SHA-512" hashValue="5zkSIkWqZ8cfTB6J22s96fDv3OP1gcLmCBym9OtbNFsJTkpwNejNGyqBp2HmX4UvJ4t7/Y3MPtHy/DYNFDwx9A==" saltValue="lC9gTg3Z7L6/epqQSDYeDw==" spinCount="100000" sheet="1" objects="1" scenarios="1" selectLockedCells="1"/>
  <protectedRanges>
    <protectedRange algorithmName="SHA-512" hashValue="snRSNRW5Pckbqz+jHkdmGTa/CYfCqoSFsZtigzNAHyaqR2DI71fZ8SDS0JOEvZytddr2M2Gbf2yPxJEN+Xp13g==" saltValue="KevAglroSoj8hm285gJbug==" spinCount="100000" sqref="H13:H151 A13:F151" name="Range1"/>
  </protectedRanges>
  <mergeCells count="5">
    <mergeCell ref="A2:H2"/>
    <mergeCell ref="A6:H6"/>
    <mergeCell ref="A8:H8"/>
    <mergeCell ref="C11:D11"/>
    <mergeCell ref="A9:H9"/>
  </mergeCells>
  <conditionalFormatting sqref="B13:B101 B106:B151">
    <cfRule type="containsText" dxfId="2" priority="2" operator="containsText" text="n/a">
      <formula>NOT(ISERROR(SEARCH("n/a",B13)))</formula>
    </cfRule>
  </conditionalFormatting>
  <conditionalFormatting sqref="B102:B105">
    <cfRule type="containsText" dxfId="1" priority="1" operator="containsText" text="n/a">
      <formula>NOT(ISERROR(SEARCH("n/a",B102)))</formula>
    </cfRule>
  </conditionalFormatting>
  <dataValidations count="1">
    <dataValidation type="whole" allowBlank="1" showInputMessage="1" showErrorMessage="1" sqref="E13:F101 E105:F151" xr:uid="{8255A81B-5B47-4496-B28F-FFE4A1786931}">
      <formula1>0</formula1>
      <formula2>1000000</formula2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58" fitToHeight="3" orientation="landscape" horizontalDpi="4294967293" verticalDpi="4294967293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34352C-B599-4DF2-BA69-B40D6D571FFF}">
          <x14:formula1>
            <xm:f>lists!$A$2:$A$4</xm:f>
          </x14:formula1>
          <xm:sqref>D13:D101 D105:D151</xm:sqref>
        </x14:dataValidation>
        <x14:dataValidation type="list" allowBlank="1" showInputMessage="1" showErrorMessage="1" xr:uid="{8BA4F02F-CB42-4CC3-B834-DBE049AE37E6}">
          <x14:formula1>
            <xm:f>lists!$C$2:$C$18</xm:f>
          </x14:formula1>
          <xm:sqref>A13:A151</xm:sqref>
        </x14:dataValidation>
        <x14:dataValidation type="list" allowBlank="1" showInputMessage="1" showErrorMessage="1" xr:uid="{C89991FB-012B-4C29-AD76-E0C2C71A828C}">
          <x14:formula1>
            <xm:f>lists!$E$2:$E$52</xm:f>
          </x14:formula1>
          <xm:sqref>C13:C151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7E93-0D66-48EC-A014-22C2B455BBE0}">
  <sheetPr>
    <pageSetUpPr fitToPage="1"/>
  </sheetPr>
  <dimension ref="A1:G151"/>
  <sheetViews>
    <sheetView showGridLines="0" workbookViewId="0">
      <pane ySplit="12" topLeftCell="A13" activePane="bottomLeft" state="frozen"/>
      <selection pane="bottomLeft" activeCell="A13" sqref="A13"/>
    </sheetView>
  </sheetViews>
  <sheetFormatPr defaultRowHeight="15" x14ac:dyDescent="0.25"/>
  <cols>
    <col min="1" max="2" width="25.42578125" style="1" customWidth="1"/>
    <col min="3" max="3" width="54.5703125" style="1" customWidth="1"/>
    <col min="4" max="4" width="11.42578125" style="2" customWidth="1"/>
    <col min="5" max="5" width="11.42578125" style="3" customWidth="1"/>
    <col min="6" max="6" width="10.28515625" style="3" customWidth="1"/>
    <col min="7" max="7" width="48" style="1" customWidth="1"/>
    <col min="8" max="16384" width="9.140625" style="1"/>
  </cols>
  <sheetData>
    <row r="1" spans="1:7" s="8" customFormat="1" x14ac:dyDescent="0.25">
      <c r="D1" s="9"/>
      <c r="E1" s="10"/>
      <c r="F1" s="10"/>
    </row>
    <row r="2" spans="1:7" s="8" customFormat="1" ht="21" x14ac:dyDescent="0.25">
      <c r="A2" s="20" t="s">
        <v>0</v>
      </c>
      <c r="B2" s="20"/>
      <c r="C2" s="20"/>
      <c r="D2" s="20"/>
      <c r="E2" s="20"/>
      <c r="F2" s="20"/>
      <c r="G2" s="20"/>
    </row>
    <row r="3" spans="1:7" s="8" customFormat="1" x14ac:dyDescent="0.25">
      <c r="D3" s="9"/>
      <c r="E3" s="10"/>
      <c r="F3" s="10"/>
    </row>
    <row r="4" spans="1:7" s="28" customFormat="1" x14ac:dyDescent="0.25">
      <c r="B4" s="29" t="s">
        <v>103</v>
      </c>
      <c r="C4" s="30">
        <f>'Heart valves'!C4</f>
        <v>0</v>
      </c>
      <c r="E4" s="31"/>
      <c r="F4" s="32"/>
      <c r="G4" s="32"/>
    </row>
    <row r="5" spans="1:7" s="8" customFormat="1" x14ac:dyDescent="0.25">
      <c r="E5" s="9"/>
      <c r="F5" s="10"/>
      <c r="G5" s="10"/>
    </row>
    <row r="6" spans="1:7" s="8" customFormat="1" ht="21" x14ac:dyDescent="0.25">
      <c r="A6" s="21" t="s">
        <v>19</v>
      </c>
      <c r="B6" s="21"/>
      <c r="C6" s="21"/>
      <c r="D6" s="21"/>
      <c r="E6" s="21"/>
      <c r="F6" s="21"/>
      <c r="G6" s="21"/>
    </row>
    <row r="7" spans="1:7" s="8" customFormat="1" x14ac:dyDescent="0.25">
      <c r="D7" s="9"/>
      <c r="E7" s="10"/>
      <c r="F7" s="10"/>
    </row>
    <row r="8" spans="1:7" s="8" customFormat="1" ht="15" customHeight="1" x14ac:dyDescent="0.25">
      <c r="A8" s="22" t="s">
        <v>25</v>
      </c>
      <c r="B8" s="22"/>
      <c r="C8" s="22"/>
      <c r="D8" s="22"/>
      <c r="E8" s="22"/>
      <c r="F8" s="22"/>
      <c r="G8" s="22"/>
    </row>
    <row r="9" spans="1:7" s="8" customFormat="1" x14ac:dyDescent="0.25">
      <c r="A9" s="22" t="s">
        <v>23</v>
      </c>
      <c r="B9" s="22"/>
      <c r="C9" s="22"/>
      <c r="D9" s="22"/>
      <c r="E9" s="22"/>
      <c r="F9" s="22"/>
      <c r="G9" s="22"/>
    </row>
    <row r="10" spans="1:7" s="8" customFormat="1" x14ac:dyDescent="0.25">
      <c r="A10" s="11"/>
      <c r="B10" s="11"/>
      <c r="D10" s="9"/>
      <c r="E10" s="10"/>
      <c r="F10" s="10"/>
    </row>
    <row r="11" spans="1:7" s="14" customFormat="1" x14ac:dyDescent="0.25">
      <c r="B11" s="11"/>
      <c r="C11" s="19" t="s">
        <v>20</v>
      </c>
      <c r="D11" s="12">
        <f>SUM(D13:D151)</f>
        <v>0</v>
      </c>
      <c r="E11" s="13">
        <f>SUM(E13:E151)</f>
        <v>0</v>
      </c>
      <c r="F11" s="13" t="str">
        <f>IF((E11&gt;0),E11/D11,"")</f>
        <v/>
      </c>
      <c r="G11" s="8"/>
    </row>
    <row r="12" spans="1:7" s="14" customFormat="1" ht="61.5" customHeight="1" x14ac:dyDescent="0.25">
      <c r="A12" s="15" t="s">
        <v>16</v>
      </c>
      <c r="B12" s="15" t="s">
        <v>21</v>
      </c>
      <c r="C12" s="15" t="s">
        <v>94</v>
      </c>
      <c r="D12" s="16" t="s">
        <v>2</v>
      </c>
      <c r="E12" s="17" t="s">
        <v>17</v>
      </c>
      <c r="F12" s="17" t="s">
        <v>24</v>
      </c>
      <c r="G12" s="15" t="s">
        <v>1</v>
      </c>
    </row>
    <row r="13" spans="1:7" x14ac:dyDescent="0.25">
      <c r="A13" s="4"/>
      <c r="B13" s="4" t="str">
        <f>IF(ISBLANK($A13),"",IF($A13="Other - please state in next column","please enter manufacturer name","n/a"))</f>
        <v/>
      </c>
      <c r="C13" s="4"/>
      <c r="D13" s="5"/>
      <c r="E13" s="6"/>
      <c r="F13" s="25" t="str">
        <f>IF(ISNUMBER(E13),E13/D13,"")</f>
        <v/>
      </c>
      <c r="G13" s="7"/>
    </row>
    <row r="14" spans="1:7" x14ac:dyDescent="0.25">
      <c r="A14" s="4"/>
      <c r="B14" s="4" t="str">
        <f t="shared" ref="B14:B77" si="0">IF(ISBLANK(A14),"",IF(A14="Other - please state in next column","please enter name","n/a"))</f>
        <v/>
      </c>
      <c r="C14" s="4"/>
      <c r="D14" s="5"/>
      <c r="E14" s="6"/>
      <c r="F14" s="25" t="str">
        <f>IF(ISNUMBER(E14),E14/D14,"")</f>
        <v/>
      </c>
      <c r="G14" s="7"/>
    </row>
    <row r="15" spans="1:7" x14ac:dyDescent="0.25">
      <c r="A15" s="4"/>
      <c r="B15" s="4" t="str">
        <f t="shared" si="0"/>
        <v/>
      </c>
      <c r="C15" s="4"/>
      <c r="D15" s="5"/>
      <c r="E15" s="6"/>
      <c r="F15" s="25" t="str">
        <f t="shared" ref="F15:F78" si="1">IF(ISNUMBER(E15),E15/D15,"")</f>
        <v/>
      </c>
      <c r="G15" s="7"/>
    </row>
    <row r="16" spans="1:7" x14ac:dyDescent="0.25">
      <c r="A16" s="4"/>
      <c r="B16" s="4" t="str">
        <f t="shared" si="0"/>
        <v/>
      </c>
      <c r="C16" s="4"/>
      <c r="D16" s="5"/>
      <c r="E16" s="6"/>
      <c r="F16" s="25" t="str">
        <f t="shared" si="1"/>
        <v/>
      </c>
      <c r="G16" s="7"/>
    </row>
    <row r="17" spans="1:7" x14ac:dyDescent="0.25">
      <c r="A17" s="4"/>
      <c r="B17" s="4" t="str">
        <f t="shared" si="0"/>
        <v/>
      </c>
      <c r="C17" s="4"/>
      <c r="D17" s="5"/>
      <c r="E17" s="6"/>
      <c r="F17" s="25" t="str">
        <f t="shared" si="1"/>
        <v/>
      </c>
      <c r="G17" s="7"/>
    </row>
    <row r="18" spans="1:7" x14ac:dyDescent="0.25">
      <c r="A18" s="4"/>
      <c r="B18" s="4" t="str">
        <f t="shared" si="0"/>
        <v/>
      </c>
      <c r="C18" s="4"/>
      <c r="D18" s="5"/>
      <c r="E18" s="6"/>
      <c r="F18" s="25" t="str">
        <f t="shared" si="1"/>
        <v/>
      </c>
      <c r="G18" s="7"/>
    </row>
    <row r="19" spans="1:7" x14ac:dyDescent="0.25">
      <c r="A19" s="4"/>
      <c r="B19" s="4" t="str">
        <f t="shared" si="0"/>
        <v/>
      </c>
      <c r="C19" s="4"/>
      <c r="D19" s="5"/>
      <c r="E19" s="6"/>
      <c r="F19" s="25" t="str">
        <f t="shared" si="1"/>
        <v/>
      </c>
      <c r="G19" s="7"/>
    </row>
    <row r="20" spans="1:7" x14ac:dyDescent="0.25">
      <c r="A20" s="4"/>
      <c r="B20" s="4" t="str">
        <f t="shared" si="0"/>
        <v/>
      </c>
      <c r="C20" s="4"/>
      <c r="D20" s="5"/>
      <c r="E20" s="6"/>
      <c r="F20" s="25" t="str">
        <f t="shared" si="1"/>
        <v/>
      </c>
      <c r="G20" s="7"/>
    </row>
    <row r="21" spans="1:7" x14ac:dyDescent="0.25">
      <c r="A21" s="4"/>
      <c r="B21" s="4" t="str">
        <f t="shared" si="0"/>
        <v/>
      </c>
      <c r="C21" s="4"/>
      <c r="D21" s="5"/>
      <c r="E21" s="6"/>
      <c r="F21" s="25" t="str">
        <f t="shared" si="1"/>
        <v/>
      </c>
      <c r="G21" s="7"/>
    </row>
    <row r="22" spans="1:7" x14ac:dyDescent="0.25">
      <c r="A22" s="4"/>
      <c r="B22" s="4" t="str">
        <f t="shared" si="0"/>
        <v/>
      </c>
      <c r="C22" s="4"/>
      <c r="D22" s="5"/>
      <c r="E22" s="6"/>
      <c r="F22" s="25" t="str">
        <f t="shared" si="1"/>
        <v/>
      </c>
      <c r="G22" s="7"/>
    </row>
    <row r="23" spans="1:7" x14ac:dyDescent="0.25">
      <c r="A23" s="4"/>
      <c r="B23" s="4" t="str">
        <f t="shared" si="0"/>
        <v/>
      </c>
      <c r="C23" s="4"/>
      <c r="D23" s="5"/>
      <c r="E23" s="6"/>
      <c r="F23" s="25" t="str">
        <f t="shared" si="1"/>
        <v/>
      </c>
      <c r="G23" s="7"/>
    </row>
    <row r="24" spans="1:7" x14ac:dyDescent="0.25">
      <c r="A24" s="4"/>
      <c r="B24" s="4" t="str">
        <f t="shared" si="0"/>
        <v/>
      </c>
      <c r="C24" s="4"/>
      <c r="D24" s="5"/>
      <c r="E24" s="6"/>
      <c r="F24" s="25" t="str">
        <f t="shared" si="1"/>
        <v/>
      </c>
      <c r="G24" s="7"/>
    </row>
    <row r="25" spans="1:7" x14ac:dyDescent="0.25">
      <c r="A25" s="4"/>
      <c r="B25" s="4" t="str">
        <f t="shared" si="0"/>
        <v/>
      </c>
      <c r="C25" s="4"/>
      <c r="D25" s="5"/>
      <c r="E25" s="6"/>
      <c r="F25" s="25" t="str">
        <f t="shared" si="1"/>
        <v/>
      </c>
      <c r="G25" s="7"/>
    </row>
    <row r="26" spans="1:7" x14ac:dyDescent="0.25">
      <c r="A26" s="4"/>
      <c r="B26" s="4" t="str">
        <f t="shared" si="0"/>
        <v/>
      </c>
      <c r="C26" s="4"/>
      <c r="D26" s="5"/>
      <c r="E26" s="6"/>
      <c r="F26" s="25" t="str">
        <f t="shared" si="1"/>
        <v/>
      </c>
      <c r="G26" s="7"/>
    </row>
    <row r="27" spans="1:7" x14ac:dyDescent="0.25">
      <c r="A27" s="4"/>
      <c r="B27" s="4" t="str">
        <f t="shared" si="0"/>
        <v/>
      </c>
      <c r="C27" s="4"/>
      <c r="D27" s="5"/>
      <c r="E27" s="6"/>
      <c r="F27" s="25" t="str">
        <f t="shared" si="1"/>
        <v/>
      </c>
      <c r="G27" s="7"/>
    </row>
    <row r="28" spans="1:7" x14ac:dyDescent="0.25">
      <c r="A28" s="4"/>
      <c r="B28" s="4" t="str">
        <f t="shared" si="0"/>
        <v/>
      </c>
      <c r="C28" s="4"/>
      <c r="D28" s="5"/>
      <c r="E28" s="6"/>
      <c r="F28" s="25" t="str">
        <f t="shared" si="1"/>
        <v/>
      </c>
      <c r="G28" s="7"/>
    </row>
    <row r="29" spans="1:7" x14ac:dyDescent="0.25">
      <c r="A29" s="4"/>
      <c r="B29" s="4" t="str">
        <f t="shared" si="0"/>
        <v/>
      </c>
      <c r="C29" s="4"/>
      <c r="D29" s="5"/>
      <c r="E29" s="6"/>
      <c r="F29" s="25" t="str">
        <f t="shared" si="1"/>
        <v/>
      </c>
      <c r="G29" s="7"/>
    </row>
    <row r="30" spans="1:7" x14ac:dyDescent="0.25">
      <c r="A30" s="4"/>
      <c r="B30" s="4" t="str">
        <f t="shared" si="0"/>
        <v/>
      </c>
      <c r="C30" s="4"/>
      <c r="D30" s="5"/>
      <c r="E30" s="6"/>
      <c r="F30" s="25" t="str">
        <f t="shared" si="1"/>
        <v/>
      </c>
      <c r="G30" s="7"/>
    </row>
    <row r="31" spans="1:7" x14ac:dyDescent="0.25">
      <c r="A31" s="4"/>
      <c r="B31" s="4" t="str">
        <f t="shared" si="0"/>
        <v/>
      </c>
      <c r="C31" s="4"/>
      <c r="D31" s="5"/>
      <c r="E31" s="6"/>
      <c r="F31" s="25" t="str">
        <f t="shared" si="1"/>
        <v/>
      </c>
      <c r="G31" s="7"/>
    </row>
    <row r="32" spans="1:7" x14ac:dyDescent="0.25">
      <c r="A32" s="4"/>
      <c r="B32" s="4" t="str">
        <f t="shared" si="0"/>
        <v/>
      </c>
      <c r="C32" s="4"/>
      <c r="D32" s="5"/>
      <c r="E32" s="6"/>
      <c r="F32" s="25" t="str">
        <f t="shared" si="1"/>
        <v/>
      </c>
      <c r="G32" s="7"/>
    </row>
    <row r="33" spans="1:7" x14ac:dyDescent="0.25">
      <c r="A33" s="4"/>
      <c r="B33" s="4" t="str">
        <f t="shared" si="0"/>
        <v/>
      </c>
      <c r="C33" s="4"/>
      <c r="D33" s="5"/>
      <c r="E33" s="6"/>
      <c r="F33" s="25" t="str">
        <f t="shared" si="1"/>
        <v/>
      </c>
      <c r="G33" s="7"/>
    </row>
    <row r="34" spans="1:7" x14ac:dyDescent="0.25">
      <c r="A34" s="4"/>
      <c r="B34" s="4" t="str">
        <f t="shared" si="0"/>
        <v/>
      </c>
      <c r="C34" s="4"/>
      <c r="D34" s="5"/>
      <c r="E34" s="6"/>
      <c r="F34" s="25" t="str">
        <f t="shared" si="1"/>
        <v/>
      </c>
      <c r="G34" s="7"/>
    </row>
    <row r="35" spans="1:7" x14ac:dyDescent="0.25">
      <c r="A35" s="4"/>
      <c r="B35" s="4" t="str">
        <f t="shared" si="0"/>
        <v/>
      </c>
      <c r="C35" s="4"/>
      <c r="D35" s="5"/>
      <c r="E35" s="6"/>
      <c r="F35" s="25" t="str">
        <f t="shared" si="1"/>
        <v/>
      </c>
      <c r="G35" s="7"/>
    </row>
    <row r="36" spans="1:7" x14ac:dyDescent="0.25">
      <c r="A36" s="4"/>
      <c r="B36" s="4" t="str">
        <f t="shared" si="0"/>
        <v/>
      </c>
      <c r="C36" s="4"/>
      <c r="D36" s="5"/>
      <c r="E36" s="6"/>
      <c r="F36" s="25" t="str">
        <f t="shared" si="1"/>
        <v/>
      </c>
      <c r="G36" s="7"/>
    </row>
    <row r="37" spans="1:7" x14ac:dyDescent="0.25">
      <c r="A37" s="4"/>
      <c r="B37" s="4" t="str">
        <f t="shared" si="0"/>
        <v/>
      </c>
      <c r="C37" s="4"/>
      <c r="D37" s="5"/>
      <c r="E37" s="6"/>
      <c r="F37" s="25" t="str">
        <f t="shared" si="1"/>
        <v/>
      </c>
      <c r="G37" s="7"/>
    </row>
    <row r="38" spans="1:7" x14ac:dyDescent="0.25">
      <c r="A38" s="4"/>
      <c r="B38" s="4" t="str">
        <f t="shared" si="0"/>
        <v/>
      </c>
      <c r="C38" s="4"/>
      <c r="D38" s="5"/>
      <c r="E38" s="6"/>
      <c r="F38" s="25" t="str">
        <f t="shared" si="1"/>
        <v/>
      </c>
      <c r="G38" s="7"/>
    </row>
    <row r="39" spans="1:7" x14ac:dyDescent="0.25">
      <c r="A39" s="4"/>
      <c r="B39" s="4" t="str">
        <f t="shared" si="0"/>
        <v/>
      </c>
      <c r="C39" s="4"/>
      <c r="D39" s="5"/>
      <c r="E39" s="6"/>
      <c r="F39" s="25" t="str">
        <f t="shared" si="1"/>
        <v/>
      </c>
      <c r="G39" s="7"/>
    </row>
    <row r="40" spans="1:7" x14ac:dyDescent="0.25">
      <c r="A40" s="4"/>
      <c r="B40" s="4" t="str">
        <f t="shared" si="0"/>
        <v/>
      </c>
      <c r="C40" s="4"/>
      <c r="D40" s="5"/>
      <c r="E40" s="6"/>
      <c r="F40" s="25" t="str">
        <f t="shared" si="1"/>
        <v/>
      </c>
      <c r="G40" s="7"/>
    </row>
    <row r="41" spans="1:7" x14ac:dyDescent="0.25">
      <c r="A41" s="4"/>
      <c r="B41" s="4" t="str">
        <f t="shared" si="0"/>
        <v/>
      </c>
      <c r="C41" s="4"/>
      <c r="D41" s="5"/>
      <c r="E41" s="6"/>
      <c r="F41" s="25" t="str">
        <f t="shared" si="1"/>
        <v/>
      </c>
      <c r="G41" s="7"/>
    </row>
    <row r="42" spans="1:7" x14ac:dyDescent="0.25">
      <c r="A42" s="4"/>
      <c r="B42" s="4" t="str">
        <f t="shared" si="0"/>
        <v/>
      </c>
      <c r="C42" s="4"/>
      <c r="D42" s="5"/>
      <c r="E42" s="6"/>
      <c r="F42" s="25" t="str">
        <f t="shared" si="1"/>
        <v/>
      </c>
      <c r="G42" s="7"/>
    </row>
    <row r="43" spans="1:7" x14ac:dyDescent="0.25">
      <c r="A43" s="4"/>
      <c r="B43" s="4" t="str">
        <f t="shared" si="0"/>
        <v/>
      </c>
      <c r="C43" s="4"/>
      <c r="D43" s="5"/>
      <c r="E43" s="6"/>
      <c r="F43" s="25" t="str">
        <f t="shared" si="1"/>
        <v/>
      </c>
      <c r="G43" s="7"/>
    </row>
    <row r="44" spans="1:7" x14ac:dyDescent="0.25">
      <c r="A44" s="4"/>
      <c r="B44" s="4" t="str">
        <f t="shared" si="0"/>
        <v/>
      </c>
      <c r="C44" s="4"/>
      <c r="D44" s="5"/>
      <c r="E44" s="6"/>
      <c r="F44" s="25" t="str">
        <f t="shared" si="1"/>
        <v/>
      </c>
      <c r="G44" s="7"/>
    </row>
    <row r="45" spans="1:7" x14ac:dyDescent="0.25">
      <c r="A45" s="4"/>
      <c r="B45" s="4" t="str">
        <f t="shared" si="0"/>
        <v/>
      </c>
      <c r="C45" s="4"/>
      <c r="D45" s="5"/>
      <c r="E45" s="6"/>
      <c r="F45" s="25" t="str">
        <f t="shared" si="1"/>
        <v/>
      </c>
      <c r="G45" s="7"/>
    </row>
    <row r="46" spans="1:7" x14ac:dyDescent="0.25">
      <c r="A46" s="4"/>
      <c r="B46" s="4" t="str">
        <f t="shared" si="0"/>
        <v/>
      </c>
      <c r="C46" s="4"/>
      <c r="D46" s="5"/>
      <c r="E46" s="6"/>
      <c r="F46" s="25" t="str">
        <f t="shared" si="1"/>
        <v/>
      </c>
      <c r="G46" s="7"/>
    </row>
    <row r="47" spans="1:7" x14ac:dyDescent="0.25">
      <c r="A47" s="4"/>
      <c r="B47" s="4" t="str">
        <f t="shared" si="0"/>
        <v/>
      </c>
      <c r="C47" s="4"/>
      <c r="D47" s="5"/>
      <c r="E47" s="6"/>
      <c r="F47" s="25" t="str">
        <f t="shared" si="1"/>
        <v/>
      </c>
      <c r="G47" s="7"/>
    </row>
    <row r="48" spans="1:7" x14ac:dyDescent="0.25">
      <c r="A48" s="4"/>
      <c r="B48" s="4" t="str">
        <f t="shared" si="0"/>
        <v/>
      </c>
      <c r="C48" s="4"/>
      <c r="D48" s="5"/>
      <c r="E48" s="6"/>
      <c r="F48" s="25" t="str">
        <f t="shared" si="1"/>
        <v/>
      </c>
      <c r="G48" s="7"/>
    </row>
    <row r="49" spans="1:7" x14ac:dyDescent="0.25">
      <c r="A49" s="4"/>
      <c r="B49" s="4" t="str">
        <f t="shared" si="0"/>
        <v/>
      </c>
      <c r="C49" s="4"/>
      <c r="D49" s="5"/>
      <c r="E49" s="6"/>
      <c r="F49" s="25" t="str">
        <f t="shared" si="1"/>
        <v/>
      </c>
      <c r="G49" s="7"/>
    </row>
    <row r="50" spans="1:7" x14ac:dyDescent="0.25">
      <c r="A50" s="4"/>
      <c r="B50" s="4" t="str">
        <f t="shared" si="0"/>
        <v/>
      </c>
      <c r="C50" s="4"/>
      <c r="D50" s="5"/>
      <c r="E50" s="6"/>
      <c r="F50" s="25" t="str">
        <f t="shared" si="1"/>
        <v/>
      </c>
      <c r="G50" s="7"/>
    </row>
    <row r="51" spans="1:7" x14ac:dyDescent="0.25">
      <c r="A51" s="4"/>
      <c r="B51" s="4" t="str">
        <f t="shared" si="0"/>
        <v/>
      </c>
      <c r="C51" s="4"/>
      <c r="D51" s="5"/>
      <c r="E51" s="6"/>
      <c r="F51" s="25" t="str">
        <f t="shared" si="1"/>
        <v/>
      </c>
      <c r="G51" s="7"/>
    </row>
    <row r="52" spans="1:7" x14ac:dyDescent="0.25">
      <c r="A52" s="4"/>
      <c r="B52" s="4" t="str">
        <f t="shared" si="0"/>
        <v/>
      </c>
      <c r="C52" s="4"/>
      <c r="D52" s="5"/>
      <c r="E52" s="6"/>
      <c r="F52" s="25" t="str">
        <f t="shared" si="1"/>
        <v/>
      </c>
      <c r="G52" s="7"/>
    </row>
    <row r="53" spans="1:7" x14ac:dyDescent="0.25">
      <c r="A53" s="4"/>
      <c r="B53" s="4" t="str">
        <f t="shared" si="0"/>
        <v/>
      </c>
      <c r="C53" s="4"/>
      <c r="D53" s="5"/>
      <c r="E53" s="6"/>
      <c r="F53" s="25" t="str">
        <f t="shared" si="1"/>
        <v/>
      </c>
      <c r="G53" s="7"/>
    </row>
    <row r="54" spans="1:7" x14ac:dyDescent="0.25">
      <c r="A54" s="4"/>
      <c r="B54" s="4" t="str">
        <f t="shared" si="0"/>
        <v/>
      </c>
      <c r="C54" s="4"/>
      <c r="D54" s="5"/>
      <c r="E54" s="6"/>
      <c r="F54" s="25" t="str">
        <f t="shared" si="1"/>
        <v/>
      </c>
      <c r="G54" s="7"/>
    </row>
    <row r="55" spans="1:7" x14ac:dyDescent="0.25">
      <c r="A55" s="4"/>
      <c r="B55" s="4" t="str">
        <f t="shared" si="0"/>
        <v/>
      </c>
      <c r="C55" s="4"/>
      <c r="D55" s="5"/>
      <c r="E55" s="6"/>
      <c r="F55" s="25" t="str">
        <f t="shared" si="1"/>
        <v/>
      </c>
      <c r="G55" s="7"/>
    </row>
    <row r="56" spans="1:7" x14ac:dyDescent="0.25">
      <c r="A56" s="4"/>
      <c r="B56" s="4" t="str">
        <f t="shared" si="0"/>
        <v/>
      </c>
      <c r="C56" s="4"/>
      <c r="D56" s="5"/>
      <c r="E56" s="6"/>
      <c r="F56" s="25" t="str">
        <f t="shared" si="1"/>
        <v/>
      </c>
      <c r="G56" s="7"/>
    </row>
    <row r="57" spans="1:7" x14ac:dyDescent="0.25">
      <c r="A57" s="4"/>
      <c r="B57" s="4" t="str">
        <f t="shared" si="0"/>
        <v/>
      </c>
      <c r="C57" s="4"/>
      <c r="D57" s="5"/>
      <c r="E57" s="6"/>
      <c r="F57" s="25" t="str">
        <f t="shared" si="1"/>
        <v/>
      </c>
      <c r="G57" s="7"/>
    </row>
    <row r="58" spans="1:7" x14ac:dyDescent="0.25">
      <c r="A58" s="4"/>
      <c r="B58" s="4" t="str">
        <f t="shared" si="0"/>
        <v/>
      </c>
      <c r="C58" s="4"/>
      <c r="D58" s="5"/>
      <c r="E58" s="6"/>
      <c r="F58" s="25" t="str">
        <f t="shared" si="1"/>
        <v/>
      </c>
      <c r="G58" s="7"/>
    </row>
    <row r="59" spans="1:7" x14ac:dyDescent="0.25">
      <c r="A59" s="4"/>
      <c r="B59" s="4" t="str">
        <f t="shared" si="0"/>
        <v/>
      </c>
      <c r="C59" s="4"/>
      <c r="D59" s="5"/>
      <c r="E59" s="6"/>
      <c r="F59" s="25" t="str">
        <f t="shared" si="1"/>
        <v/>
      </c>
      <c r="G59" s="7"/>
    </row>
    <row r="60" spans="1:7" x14ac:dyDescent="0.25">
      <c r="A60" s="4"/>
      <c r="B60" s="4" t="str">
        <f t="shared" si="0"/>
        <v/>
      </c>
      <c r="C60" s="4"/>
      <c r="D60" s="5"/>
      <c r="E60" s="6"/>
      <c r="F60" s="25" t="str">
        <f t="shared" si="1"/>
        <v/>
      </c>
      <c r="G60" s="7"/>
    </row>
    <row r="61" spans="1:7" x14ac:dyDescent="0.25">
      <c r="A61" s="4"/>
      <c r="B61" s="4" t="str">
        <f t="shared" si="0"/>
        <v/>
      </c>
      <c r="C61" s="4"/>
      <c r="D61" s="5"/>
      <c r="E61" s="6"/>
      <c r="F61" s="25" t="str">
        <f t="shared" si="1"/>
        <v/>
      </c>
      <c r="G61" s="7"/>
    </row>
    <row r="62" spans="1:7" x14ac:dyDescent="0.25">
      <c r="A62" s="4"/>
      <c r="B62" s="4" t="str">
        <f t="shared" si="0"/>
        <v/>
      </c>
      <c r="C62" s="4"/>
      <c r="D62" s="5"/>
      <c r="E62" s="6"/>
      <c r="F62" s="25" t="str">
        <f t="shared" si="1"/>
        <v/>
      </c>
      <c r="G62" s="7"/>
    </row>
    <row r="63" spans="1:7" x14ac:dyDescent="0.25">
      <c r="A63" s="4"/>
      <c r="B63" s="4" t="str">
        <f t="shared" si="0"/>
        <v/>
      </c>
      <c r="C63" s="4"/>
      <c r="D63" s="5"/>
      <c r="E63" s="6"/>
      <c r="F63" s="25" t="str">
        <f t="shared" si="1"/>
        <v/>
      </c>
      <c r="G63" s="7"/>
    </row>
    <row r="64" spans="1:7" x14ac:dyDescent="0.25">
      <c r="A64" s="4"/>
      <c r="B64" s="4" t="str">
        <f t="shared" si="0"/>
        <v/>
      </c>
      <c r="C64" s="4"/>
      <c r="D64" s="5"/>
      <c r="E64" s="6"/>
      <c r="F64" s="25" t="str">
        <f t="shared" si="1"/>
        <v/>
      </c>
      <c r="G64" s="7"/>
    </row>
    <row r="65" spans="1:7" x14ac:dyDescent="0.25">
      <c r="A65" s="4"/>
      <c r="B65" s="4" t="str">
        <f t="shared" si="0"/>
        <v/>
      </c>
      <c r="C65" s="4"/>
      <c r="D65" s="5"/>
      <c r="E65" s="6"/>
      <c r="F65" s="25" t="str">
        <f t="shared" si="1"/>
        <v/>
      </c>
      <c r="G65" s="7"/>
    </row>
    <row r="66" spans="1:7" x14ac:dyDescent="0.25">
      <c r="A66" s="4"/>
      <c r="B66" s="4" t="str">
        <f t="shared" si="0"/>
        <v/>
      </c>
      <c r="C66" s="4"/>
      <c r="D66" s="5"/>
      <c r="E66" s="6"/>
      <c r="F66" s="25" t="str">
        <f t="shared" si="1"/>
        <v/>
      </c>
      <c r="G66" s="7"/>
    </row>
    <row r="67" spans="1:7" x14ac:dyDescent="0.25">
      <c r="A67" s="4"/>
      <c r="B67" s="4" t="str">
        <f t="shared" si="0"/>
        <v/>
      </c>
      <c r="C67" s="4"/>
      <c r="D67" s="5"/>
      <c r="E67" s="6"/>
      <c r="F67" s="25" t="str">
        <f t="shared" si="1"/>
        <v/>
      </c>
      <c r="G67" s="7"/>
    </row>
    <row r="68" spans="1:7" x14ac:dyDescent="0.25">
      <c r="A68" s="4"/>
      <c r="B68" s="4" t="str">
        <f t="shared" si="0"/>
        <v/>
      </c>
      <c r="C68" s="4"/>
      <c r="D68" s="5"/>
      <c r="E68" s="6"/>
      <c r="F68" s="25" t="str">
        <f t="shared" si="1"/>
        <v/>
      </c>
      <c r="G68" s="7"/>
    </row>
    <row r="69" spans="1:7" x14ac:dyDescent="0.25">
      <c r="A69" s="4"/>
      <c r="B69" s="4" t="str">
        <f t="shared" si="0"/>
        <v/>
      </c>
      <c r="C69" s="4"/>
      <c r="D69" s="5"/>
      <c r="E69" s="6"/>
      <c r="F69" s="25" t="str">
        <f t="shared" si="1"/>
        <v/>
      </c>
      <c r="G69" s="7"/>
    </row>
    <row r="70" spans="1:7" x14ac:dyDescent="0.25">
      <c r="A70" s="4"/>
      <c r="B70" s="4" t="str">
        <f t="shared" si="0"/>
        <v/>
      </c>
      <c r="C70" s="4"/>
      <c r="D70" s="5"/>
      <c r="E70" s="6"/>
      <c r="F70" s="25" t="str">
        <f t="shared" si="1"/>
        <v/>
      </c>
      <c r="G70" s="7"/>
    </row>
    <row r="71" spans="1:7" x14ac:dyDescent="0.25">
      <c r="A71" s="4"/>
      <c r="B71" s="4" t="str">
        <f t="shared" si="0"/>
        <v/>
      </c>
      <c r="C71" s="4"/>
      <c r="D71" s="5"/>
      <c r="E71" s="6"/>
      <c r="F71" s="25" t="str">
        <f t="shared" si="1"/>
        <v/>
      </c>
      <c r="G71" s="7"/>
    </row>
    <row r="72" spans="1:7" x14ac:dyDescent="0.25">
      <c r="A72" s="4"/>
      <c r="B72" s="4" t="str">
        <f t="shared" si="0"/>
        <v/>
      </c>
      <c r="C72" s="4"/>
      <c r="D72" s="5"/>
      <c r="E72" s="6"/>
      <c r="F72" s="25" t="str">
        <f t="shared" si="1"/>
        <v/>
      </c>
      <c r="G72" s="7"/>
    </row>
    <row r="73" spans="1:7" x14ac:dyDescent="0.25">
      <c r="A73" s="4"/>
      <c r="B73" s="4" t="str">
        <f t="shared" si="0"/>
        <v/>
      </c>
      <c r="C73" s="4"/>
      <c r="D73" s="5"/>
      <c r="E73" s="6"/>
      <c r="F73" s="25" t="str">
        <f t="shared" si="1"/>
        <v/>
      </c>
      <c r="G73" s="7"/>
    </row>
    <row r="74" spans="1:7" x14ac:dyDescent="0.25">
      <c r="A74" s="4"/>
      <c r="B74" s="4" t="str">
        <f t="shared" si="0"/>
        <v/>
      </c>
      <c r="C74" s="4"/>
      <c r="D74" s="5"/>
      <c r="E74" s="6"/>
      <c r="F74" s="25" t="str">
        <f t="shared" si="1"/>
        <v/>
      </c>
      <c r="G74" s="7"/>
    </row>
    <row r="75" spans="1:7" x14ac:dyDescent="0.25">
      <c r="A75" s="4"/>
      <c r="B75" s="4" t="str">
        <f t="shared" si="0"/>
        <v/>
      </c>
      <c r="C75" s="4"/>
      <c r="D75" s="5"/>
      <c r="E75" s="6"/>
      <c r="F75" s="25" t="str">
        <f t="shared" si="1"/>
        <v/>
      </c>
      <c r="G75" s="7"/>
    </row>
    <row r="76" spans="1:7" x14ac:dyDescent="0.25">
      <c r="A76" s="4"/>
      <c r="B76" s="4" t="str">
        <f t="shared" si="0"/>
        <v/>
      </c>
      <c r="C76" s="4"/>
      <c r="D76" s="5"/>
      <c r="E76" s="6"/>
      <c r="F76" s="25" t="str">
        <f t="shared" si="1"/>
        <v/>
      </c>
      <c r="G76" s="7"/>
    </row>
    <row r="77" spans="1:7" x14ac:dyDescent="0.25">
      <c r="A77" s="4"/>
      <c r="B77" s="4" t="str">
        <f t="shared" si="0"/>
        <v/>
      </c>
      <c r="C77" s="4"/>
      <c r="D77" s="5"/>
      <c r="E77" s="6"/>
      <c r="F77" s="25" t="str">
        <f t="shared" si="1"/>
        <v/>
      </c>
      <c r="G77" s="7"/>
    </row>
    <row r="78" spans="1:7" x14ac:dyDescent="0.25">
      <c r="A78" s="4"/>
      <c r="B78" s="4" t="str">
        <f t="shared" ref="B78:B141" si="2">IF(ISBLANK(A78),"",IF(A78="Other - please state in next column","please enter name","n/a"))</f>
        <v/>
      </c>
      <c r="C78" s="4"/>
      <c r="D78" s="5"/>
      <c r="E78" s="6"/>
      <c r="F78" s="25" t="str">
        <f t="shared" si="1"/>
        <v/>
      </c>
      <c r="G78" s="7"/>
    </row>
    <row r="79" spans="1:7" x14ac:dyDescent="0.25">
      <c r="A79" s="4"/>
      <c r="B79" s="4" t="str">
        <f t="shared" si="2"/>
        <v/>
      </c>
      <c r="C79" s="4"/>
      <c r="D79" s="5"/>
      <c r="E79" s="6"/>
      <c r="F79" s="25" t="str">
        <f t="shared" ref="F79:F142" si="3">IF(ISNUMBER(E79),E79/D79,"")</f>
        <v/>
      </c>
      <c r="G79" s="7"/>
    </row>
    <row r="80" spans="1:7" x14ac:dyDescent="0.25">
      <c r="A80" s="4"/>
      <c r="B80" s="4" t="str">
        <f t="shared" si="2"/>
        <v/>
      </c>
      <c r="C80" s="4"/>
      <c r="D80" s="5"/>
      <c r="E80" s="6"/>
      <c r="F80" s="25" t="str">
        <f t="shared" si="3"/>
        <v/>
      </c>
      <c r="G80" s="7"/>
    </row>
    <row r="81" spans="1:7" x14ac:dyDescent="0.25">
      <c r="A81" s="4"/>
      <c r="B81" s="4" t="str">
        <f t="shared" si="2"/>
        <v/>
      </c>
      <c r="C81" s="4"/>
      <c r="D81" s="5"/>
      <c r="E81" s="6"/>
      <c r="F81" s="25" t="str">
        <f t="shared" si="3"/>
        <v/>
      </c>
      <c r="G81" s="7"/>
    </row>
    <row r="82" spans="1:7" x14ac:dyDescent="0.25">
      <c r="A82" s="4"/>
      <c r="B82" s="4" t="str">
        <f t="shared" si="2"/>
        <v/>
      </c>
      <c r="C82" s="4"/>
      <c r="D82" s="5"/>
      <c r="E82" s="6"/>
      <c r="F82" s="25" t="str">
        <f t="shared" si="3"/>
        <v/>
      </c>
      <c r="G82" s="7"/>
    </row>
    <row r="83" spans="1:7" x14ac:dyDescent="0.25">
      <c r="A83" s="4"/>
      <c r="B83" s="4" t="str">
        <f t="shared" si="2"/>
        <v/>
      </c>
      <c r="C83" s="4"/>
      <c r="D83" s="5"/>
      <c r="E83" s="6"/>
      <c r="F83" s="25" t="str">
        <f t="shared" si="3"/>
        <v/>
      </c>
      <c r="G83" s="7"/>
    </row>
    <row r="84" spans="1:7" x14ac:dyDescent="0.25">
      <c r="A84" s="4"/>
      <c r="B84" s="4" t="str">
        <f t="shared" si="2"/>
        <v/>
      </c>
      <c r="C84" s="4"/>
      <c r="D84" s="5"/>
      <c r="E84" s="6"/>
      <c r="F84" s="25" t="str">
        <f t="shared" si="3"/>
        <v/>
      </c>
      <c r="G84" s="7"/>
    </row>
    <row r="85" spans="1:7" x14ac:dyDescent="0.25">
      <c r="A85" s="4"/>
      <c r="B85" s="4" t="str">
        <f t="shared" si="2"/>
        <v/>
      </c>
      <c r="C85" s="4"/>
      <c r="D85" s="5"/>
      <c r="E85" s="6"/>
      <c r="F85" s="25" t="str">
        <f t="shared" si="3"/>
        <v/>
      </c>
      <c r="G85" s="7"/>
    </row>
    <row r="86" spans="1:7" x14ac:dyDescent="0.25">
      <c r="A86" s="4"/>
      <c r="B86" s="4" t="str">
        <f t="shared" si="2"/>
        <v/>
      </c>
      <c r="C86" s="4"/>
      <c r="D86" s="5"/>
      <c r="E86" s="6"/>
      <c r="F86" s="25" t="str">
        <f t="shared" si="3"/>
        <v/>
      </c>
      <c r="G86" s="7"/>
    </row>
    <row r="87" spans="1:7" x14ac:dyDescent="0.25">
      <c r="A87" s="4"/>
      <c r="B87" s="4" t="str">
        <f t="shared" si="2"/>
        <v/>
      </c>
      <c r="C87" s="4"/>
      <c r="D87" s="5"/>
      <c r="E87" s="6"/>
      <c r="F87" s="25" t="str">
        <f t="shared" si="3"/>
        <v/>
      </c>
      <c r="G87" s="7"/>
    </row>
    <row r="88" spans="1:7" x14ac:dyDescent="0.25">
      <c r="A88" s="4"/>
      <c r="B88" s="4" t="str">
        <f t="shared" si="2"/>
        <v/>
      </c>
      <c r="C88" s="4"/>
      <c r="D88" s="5"/>
      <c r="E88" s="6"/>
      <c r="F88" s="25" t="str">
        <f t="shared" si="3"/>
        <v/>
      </c>
      <c r="G88" s="7"/>
    </row>
    <row r="89" spans="1:7" x14ac:dyDescent="0.25">
      <c r="A89" s="4"/>
      <c r="B89" s="4" t="str">
        <f t="shared" si="2"/>
        <v/>
      </c>
      <c r="C89" s="4"/>
      <c r="D89" s="5"/>
      <c r="E89" s="6"/>
      <c r="F89" s="25" t="str">
        <f t="shared" si="3"/>
        <v/>
      </c>
      <c r="G89" s="7"/>
    </row>
    <row r="90" spans="1:7" x14ac:dyDescent="0.25">
      <c r="A90" s="4"/>
      <c r="B90" s="4" t="str">
        <f t="shared" si="2"/>
        <v/>
      </c>
      <c r="C90" s="4"/>
      <c r="D90" s="5"/>
      <c r="E90" s="6"/>
      <c r="F90" s="25" t="str">
        <f t="shared" si="3"/>
        <v/>
      </c>
      <c r="G90" s="7"/>
    </row>
    <row r="91" spans="1:7" x14ac:dyDescent="0.25">
      <c r="A91" s="4"/>
      <c r="B91" s="4" t="str">
        <f t="shared" si="2"/>
        <v/>
      </c>
      <c r="C91" s="4"/>
      <c r="D91" s="5"/>
      <c r="E91" s="6"/>
      <c r="F91" s="25" t="str">
        <f t="shared" si="3"/>
        <v/>
      </c>
      <c r="G91" s="7"/>
    </row>
    <row r="92" spans="1:7" x14ac:dyDescent="0.25">
      <c r="A92" s="4"/>
      <c r="B92" s="4" t="str">
        <f t="shared" si="2"/>
        <v/>
      </c>
      <c r="C92" s="4"/>
      <c r="D92" s="5"/>
      <c r="E92" s="6"/>
      <c r="F92" s="25" t="str">
        <f t="shared" si="3"/>
        <v/>
      </c>
      <c r="G92" s="7"/>
    </row>
    <row r="93" spans="1:7" x14ac:dyDescent="0.25">
      <c r="A93" s="4"/>
      <c r="B93" s="4" t="str">
        <f t="shared" si="2"/>
        <v/>
      </c>
      <c r="C93" s="4"/>
      <c r="D93" s="5"/>
      <c r="E93" s="6"/>
      <c r="F93" s="25" t="str">
        <f t="shared" si="3"/>
        <v/>
      </c>
      <c r="G93" s="7"/>
    </row>
    <row r="94" spans="1:7" x14ac:dyDescent="0.25">
      <c r="A94" s="4"/>
      <c r="B94" s="4" t="str">
        <f t="shared" si="2"/>
        <v/>
      </c>
      <c r="C94" s="4"/>
      <c r="D94" s="5"/>
      <c r="E94" s="6"/>
      <c r="F94" s="25" t="str">
        <f t="shared" si="3"/>
        <v/>
      </c>
      <c r="G94" s="7"/>
    </row>
    <row r="95" spans="1:7" x14ac:dyDescent="0.25">
      <c r="A95" s="4"/>
      <c r="B95" s="4" t="str">
        <f t="shared" si="2"/>
        <v/>
      </c>
      <c r="C95" s="4"/>
      <c r="D95" s="5"/>
      <c r="E95" s="6"/>
      <c r="F95" s="25" t="str">
        <f t="shared" si="3"/>
        <v/>
      </c>
      <c r="G95" s="7"/>
    </row>
    <row r="96" spans="1:7" x14ac:dyDescent="0.25">
      <c r="A96" s="4"/>
      <c r="B96" s="4" t="str">
        <f t="shared" si="2"/>
        <v/>
      </c>
      <c r="C96" s="4"/>
      <c r="D96" s="5"/>
      <c r="E96" s="6"/>
      <c r="F96" s="25" t="str">
        <f t="shared" si="3"/>
        <v/>
      </c>
      <c r="G96" s="7"/>
    </row>
    <row r="97" spans="1:7" x14ac:dyDescent="0.25">
      <c r="A97" s="4"/>
      <c r="B97" s="4" t="str">
        <f t="shared" si="2"/>
        <v/>
      </c>
      <c r="C97" s="4"/>
      <c r="D97" s="5"/>
      <c r="E97" s="6"/>
      <c r="F97" s="25" t="str">
        <f t="shared" si="3"/>
        <v/>
      </c>
      <c r="G97" s="7"/>
    </row>
    <row r="98" spans="1:7" x14ac:dyDescent="0.25">
      <c r="A98" s="4"/>
      <c r="B98" s="4" t="str">
        <f t="shared" si="2"/>
        <v/>
      </c>
      <c r="C98" s="4"/>
      <c r="D98" s="5"/>
      <c r="E98" s="6"/>
      <c r="F98" s="25" t="str">
        <f t="shared" si="3"/>
        <v/>
      </c>
      <c r="G98" s="7"/>
    </row>
    <row r="99" spans="1:7" x14ac:dyDescent="0.25">
      <c r="A99" s="4"/>
      <c r="B99" s="4" t="str">
        <f t="shared" si="2"/>
        <v/>
      </c>
      <c r="C99" s="4"/>
      <c r="D99" s="5"/>
      <c r="E99" s="6"/>
      <c r="F99" s="25" t="str">
        <f t="shared" si="3"/>
        <v/>
      </c>
      <c r="G99" s="7"/>
    </row>
    <row r="100" spans="1:7" x14ac:dyDescent="0.25">
      <c r="A100" s="4"/>
      <c r="B100" s="4" t="str">
        <f t="shared" si="2"/>
        <v/>
      </c>
      <c r="C100" s="4"/>
      <c r="D100" s="5"/>
      <c r="E100" s="6"/>
      <c r="F100" s="25" t="str">
        <f t="shared" si="3"/>
        <v/>
      </c>
      <c r="G100" s="7"/>
    </row>
    <row r="101" spans="1:7" x14ac:dyDescent="0.25">
      <c r="A101" s="4"/>
      <c r="B101" s="4" t="str">
        <f t="shared" si="2"/>
        <v/>
      </c>
      <c r="C101" s="4"/>
      <c r="D101" s="5"/>
      <c r="E101" s="6"/>
      <c r="F101" s="25" t="str">
        <f t="shared" si="3"/>
        <v/>
      </c>
      <c r="G101" s="7"/>
    </row>
    <row r="102" spans="1:7" x14ac:dyDescent="0.25">
      <c r="A102" s="4"/>
      <c r="B102" s="4" t="str">
        <f t="shared" si="2"/>
        <v/>
      </c>
      <c r="C102" s="4"/>
      <c r="F102" s="25" t="str">
        <f t="shared" si="3"/>
        <v/>
      </c>
    </row>
    <row r="103" spans="1:7" x14ac:dyDescent="0.25">
      <c r="A103" s="4"/>
      <c r="B103" s="4" t="str">
        <f t="shared" si="2"/>
        <v/>
      </c>
      <c r="C103" s="4"/>
      <c r="F103" s="25" t="str">
        <f t="shared" si="3"/>
        <v/>
      </c>
    </row>
    <row r="104" spans="1:7" x14ac:dyDescent="0.25">
      <c r="A104" s="4"/>
      <c r="B104" s="4" t="str">
        <f t="shared" si="2"/>
        <v/>
      </c>
      <c r="C104" s="4"/>
      <c r="F104" s="25" t="str">
        <f t="shared" si="3"/>
        <v/>
      </c>
    </row>
    <row r="105" spans="1:7" x14ac:dyDescent="0.25">
      <c r="A105" s="4"/>
      <c r="B105" s="4" t="str">
        <f t="shared" si="2"/>
        <v/>
      </c>
      <c r="C105" s="4"/>
      <c r="D105" s="5"/>
      <c r="E105" s="6"/>
      <c r="F105" s="25" t="str">
        <f t="shared" si="3"/>
        <v/>
      </c>
      <c r="G105" s="7"/>
    </row>
    <row r="106" spans="1:7" x14ac:dyDescent="0.25">
      <c r="A106" s="4"/>
      <c r="B106" s="4" t="str">
        <f t="shared" si="2"/>
        <v/>
      </c>
      <c r="C106" s="4"/>
      <c r="D106" s="5"/>
      <c r="E106" s="6"/>
      <c r="F106" s="25" t="str">
        <f t="shared" si="3"/>
        <v/>
      </c>
      <c r="G106" s="7"/>
    </row>
    <row r="107" spans="1:7" x14ac:dyDescent="0.25">
      <c r="A107" s="4"/>
      <c r="B107" s="4" t="str">
        <f t="shared" si="2"/>
        <v/>
      </c>
      <c r="C107" s="4"/>
      <c r="D107" s="5"/>
      <c r="E107" s="6"/>
      <c r="F107" s="25" t="str">
        <f t="shared" si="3"/>
        <v/>
      </c>
      <c r="G107" s="7"/>
    </row>
    <row r="108" spans="1:7" x14ac:dyDescent="0.25">
      <c r="A108" s="4"/>
      <c r="B108" s="4" t="str">
        <f t="shared" si="2"/>
        <v/>
      </c>
      <c r="C108" s="4"/>
      <c r="D108" s="5"/>
      <c r="E108" s="6"/>
      <c r="F108" s="25" t="str">
        <f t="shared" si="3"/>
        <v/>
      </c>
      <c r="G108" s="7"/>
    </row>
    <row r="109" spans="1:7" x14ac:dyDescent="0.25">
      <c r="A109" s="4"/>
      <c r="B109" s="4" t="str">
        <f t="shared" si="2"/>
        <v/>
      </c>
      <c r="C109" s="4"/>
      <c r="D109" s="5"/>
      <c r="E109" s="6"/>
      <c r="F109" s="25" t="str">
        <f t="shared" si="3"/>
        <v/>
      </c>
      <c r="G109" s="7"/>
    </row>
    <row r="110" spans="1:7" x14ac:dyDescent="0.25">
      <c r="A110" s="4"/>
      <c r="B110" s="4" t="str">
        <f t="shared" si="2"/>
        <v/>
      </c>
      <c r="C110" s="4"/>
      <c r="D110" s="5"/>
      <c r="E110" s="6"/>
      <c r="F110" s="25" t="str">
        <f t="shared" si="3"/>
        <v/>
      </c>
      <c r="G110" s="7"/>
    </row>
    <row r="111" spans="1:7" x14ac:dyDescent="0.25">
      <c r="A111" s="4"/>
      <c r="B111" s="4" t="str">
        <f t="shared" si="2"/>
        <v/>
      </c>
      <c r="C111" s="4"/>
      <c r="D111" s="5"/>
      <c r="E111" s="6"/>
      <c r="F111" s="25" t="str">
        <f t="shared" si="3"/>
        <v/>
      </c>
      <c r="G111" s="7"/>
    </row>
    <row r="112" spans="1:7" x14ac:dyDescent="0.25">
      <c r="A112" s="4"/>
      <c r="B112" s="4" t="str">
        <f t="shared" si="2"/>
        <v/>
      </c>
      <c r="C112" s="4"/>
      <c r="D112" s="5"/>
      <c r="E112" s="6"/>
      <c r="F112" s="25" t="str">
        <f t="shared" si="3"/>
        <v/>
      </c>
      <c r="G112" s="7"/>
    </row>
    <row r="113" spans="1:7" x14ac:dyDescent="0.25">
      <c r="A113" s="4"/>
      <c r="B113" s="4" t="str">
        <f t="shared" si="2"/>
        <v/>
      </c>
      <c r="C113" s="4"/>
      <c r="D113" s="5"/>
      <c r="E113" s="6"/>
      <c r="F113" s="25" t="str">
        <f t="shared" si="3"/>
        <v/>
      </c>
      <c r="G113" s="7"/>
    </row>
    <row r="114" spans="1:7" x14ac:dyDescent="0.25">
      <c r="A114" s="4"/>
      <c r="B114" s="4" t="str">
        <f t="shared" si="2"/>
        <v/>
      </c>
      <c r="C114" s="4"/>
      <c r="D114" s="5"/>
      <c r="E114" s="6"/>
      <c r="F114" s="25" t="str">
        <f t="shared" si="3"/>
        <v/>
      </c>
      <c r="G114" s="7"/>
    </row>
    <row r="115" spans="1:7" x14ac:dyDescent="0.25">
      <c r="A115" s="4"/>
      <c r="B115" s="4" t="str">
        <f t="shared" si="2"/>
        <v/>
      </c>
      <c r="C115" s="4"/>
      <c r="D115" s="5"/>
      <c r="E115" s="6"/>
      <c r="F115" s="25" t="str">
        <f t="shared" si="3"/>
        <v/>
      </c>
      <c r="G115" s="7"/>
    </row>
    <row r="116" spans="1:7" x14ac:dyDescent="0.25">
      <c r="A116" s="4"/>
      <c r="B116" s="4" t="str">
        <f t="shared" si="2"/>
        <v/>
      </c>
      <c r="C116" s="4"/>
      <c r="D116" s="5"/>
      <c r="E116" s="6"/>
      <c r="F116" s="25" t="str">
        <f t="shared" si="3"/>
        <v/>
      </c>
      <c r="G116" s="7"/>
    </row>
    <row r="117" spans="1:7" x14ac:dyDescent="0.25">
      <c r="A117" s="4"/>
      <c r="B117" s="4" t="str">
        <f t="shared" si="2"/>
        <v/>
      </c>
      <c r="C117" s="4"/>
      <c r="D117" s="5"/>
      <c r="E117" s="6"/>
      <c r="F117" s="25" t="str">
        <f t="shared" si="3"/>
        <v/>
      </c>
      <c r="G117" s="7"/>
    </row>
    <row r="118" spans="1:7" x14ac:dyDescent="0.25">
      <c r="A118" s="4"/>
      <c r="B118" s="4" t="str">
        <f t="shared" si="2"/>
        <v/>
      </c>
      <c r="C118" s="4"/>
      <c r="D118" s="5"/>
      <c r="E118" s="6"/>
      <c r="F118" s="25" t="str">
        <f t="shared" si="3"/>
        <v/>
      </c>
      <c r="G118" s="7"/>
    </row>
    <row r="119" spans="1:7" x14ac:dyDescent="0.25">
      <c r="A119" s="4"/>
      <c r="B119" s="4" t="str">
        <f t="shared" si="2"/>
        <v/>
      </c>
      <c r="C119" s="4"/>
      <c r="D119" s="5"/>
      <c r="E119" s="6"/>
      <c r="F119" s="25" t="str">
        <f t="shared" si="3"/>
        <v/>
      </c>
      <c r="G119" s="7"/>
    </row>
    <row r="120" spans="1:7" x14ac:dyDescent="0.25">
      <c r="A120" s="4"/>
      <c r="B120" s="4" t="str">
        <f t="shared" si="2"/>
        <v/>
      </c>
      <c r="C120" s="4"/>
      <c r="D120" s="5"/>
      <c r="E120" s="6"/>
      <c r="F120" s="25" t="str">
        <f t="shared" si="3"/>
        <v/>
      </c>
      <c r="G120" s="7"/>
    </row>
    <row r="121" spans="1:7" x14ac:dyDescent="0.25">
      <c r="A121" s="4"/>
      <c r="B121" s="4" t="str">
        <f t="shared" si="2"/>
        <v/>
      </c>
      <c r="C121" s="4"/>
      <c r="D121" s="5"/>
      <c r="E121" s="6"/>
      <c r="F121" s="25" t="str">
        <f t="shared" si="3"/>
        <v/>
      </c>
      <c r="G121" s="7"/>
    </row>
    <row r="122" spans="1:7" x14ac:dyDescent="0.25">
      <c r="A122" s="4"/>
      <c r="B122" s="4" t="str">
        <f t="shared" si="2"/>
        <v/>
      </c>
      <c r="C122" s="4"/>
      <c r="D122" s="5"/>
      <c r="E122" s="6"/>
      <c r="F122" s="25" t="str">
        <f t="shared" si="3"/>
        <v/>
      </c>
      <c r="G122" s="7"/>
    </row>
    <row r="123" spans="1:7" x14ac:dyDescent="0.25">
      <c r="A123" s="4"/>
      <c r="B123" s="4" t="str">
        <f t="shared" si="2"/>
        <v/>
      </c>
      <c r="C123" s="4"/>
      <c r="D123" s="5"/>
      <c r="E123" s="6"/>
      <c r="F123" s="25" t="str">
        <f t="shared" si="3"/>
        <v/>
      </c>
      <c r="G123" s="7"/>
    </row>
    <row r="124" spans="1:7" x14ac:dyDescent="0.25">
      <c r="A124" s="4"/>
      <c r="B124" s="4" t="str">
        <f t="shared" si="2"/>
        <v/>
      </c>
      <c r="C124" s="4"/>
      <c r="D124" s="5"/>
      <c r="E124" s="6"/>
      <c r="F124" s="25" t="str">
        <f t="shared" si="3"/>
        <v/>
      </c>
      <c r="G124" s="7"/>
    </row>
    <row r="125" spans="1:7" x14ac:dyDescent="0.25">
      <c r="A125" s="4"/>
      <c r="B125" s="4" t="str">
        <f t="shared" si="2"/>
        <v/>
      </c>
      <c r="C125" s="4"/>
      <c r="D125" s="5"/>
      <c r="E125" s="6"/>
      <c r="F125" s="25" t="str">
        <f t="shared" si="3"/>
        <v/>
      </c>
      <c r="G125" s="7"/>
    </row>
    <row r="126" spans="1:7" x14ac:dyDescent="0.25">
      <c r="A126" s="4"/>
      <c r="B126" s="4" t="str">
        <f t="shared" si="2"/>
        <v/>
      </c>
      <c r="C126" s="4"/>
      <c r="D126" s="5"/>
      <c r="E126" s="6"/>
      <c r="F126" s="25" t="str">
        <f t="shared" si="3"/>
        <v/>
      </c>
      <c r="G126" s="7"/>
    </row>
    <row r="127" spans="1:7" x14ac:dyDescent="0.25">
      <c r="A127" s="4"/>
      <c r="B127" s="4" t="str">
        <f t="shared" si="2"/>
        <v/>
      </c>
      <c r="C127" s="4"/>
      <c r="D127" s="5"/>
      <c r="E127" s="6"/>
      <c r="F127" s="25" t="str">
        <f t="shared" si="3"/>
        <v/>
      </c>
      <c r="G127" s="7"/>
    </row>
    <row r="128" spans="1:7" x14ac:dyDescent="0.25">
      <c r="A128" s="4"/>
      <c r="B128" s="4" t="str">
        <f t="shared" si="2"/>
        <v/>
      </c>
      <c r="C128" s="4"/>
      <c r="D128" s="5"/>
      <c r="E128" s="6"/>
      <c r="F128" s="25" t="str">
        <f t="shared" si="3"/>
        <v/>
      </c>
      <c r="G128" s="7"/>
    </row>
    <row r="129" spans="1:7" x14ac:dyDescent="0.25">
      <c r="A129" s="4"/>
      <c r="B129" s="4" t="str">
        <f t="shared" si="2"/>
        <v/>
      </c>
      <c r="C129" s="4"/>
      <c r="D129" s="5"/>
      <c r="E129" s="6"/>
      <c r="F129" s="25" t="str">
        <f t="shared" si="3"/>
        <v/>
      </c>
      <c r="G129" s="7"/>
    </row>
    <row r="130" spans="1:7" x14ac:dyDescent="0.25">
      <c r="A130" s="4"/>
      <c r="B130" s="4" t="str">
        <f t="shared" si="2"/>
        <v/>
      </c>
      <c r="C130" s="4"/>
      <c r="D130" s="5"/>
      <c r="E130" s="6"/>
      <c r="F130" s="25" t="str">
        <f t="shared" si="3"/>
        <v/>
      </c>
      <c r="G130" s="7"/>
    </row>
    <row r="131" spans="1:7" x14ac:dyDescent="0.25">
      <c r="A131" s="4"/>
      <c r="B131" s="4" t="str">
        <f t="shared" si="2"/>
        <v/>
      </c>
      <c r="C131" s="4"/>
      <c r="D131" s="5"/>
      <c r="E131" s="6"/>
      <c r="F131" s="25" t="str">
        <f t="shared" si="3"/>
        <v/>
      </c>
      <c r="G131" s="7"/>
    </row>
    <row r="132" spans="1:7" x14ac:dyDescent="0.25">
      <c r="A132" s="4"/>
      <c r="B132" s="4" t="str">
        <f t="shared" si="2"/>
        <v/>
      </c>
      <c r="C132" s="4"/>
      <c r="D132" s="5"/>
      <c r="E132" s="6"/>
      <c r="F132" s="25" t="str">
        <f t="shared" si="3"/>
        <v/>
      </c>
      <c r="G132" s="7"/>
    </row>
    <row r="133" spans="1:7" x14ac:dyDescent="0.25">
      <c r="A133" s="4"/>
      <c r="B133" s="4" t="str">
        <f t="shared" si="2"/>
        <v/>
      </c>
      <c r="C133" s="4"/>
      <c r="D133" s="5"/>
      <c r="E133" s="6"/>
      <c r="F133" s="25" t="str">
        <f t="shared" si="3"/>
        <v/>
      </c>
      <c r="G133" s="7"/>
    </row>
    <row r="134" spans="1:7" x14ac:dyDescent="0.25">
      <c r="A134" s="4"/>
      <c r="B134" s="4" t="str">
        <f t="shared" si="2"/>
        <v/>
      </c>
      <c r="C134" s="4"/>
      <c r="D134" s="5"/>
      <c r="E134" s="6"/>
      <c r="F134" s="25" t="str">
        <f t="shared" si="3"/>
        <v/>
      </c>
      <c r="G134" s="7"/>
    </row>
    <row r="135" spans="1:7" x14ac:dyDescent="0.25">
      <c r="A135" s="4"/>
      <c r="B135" s="4" t="str">
        <f t="shared" si="2"/>
        <v/>
      </c>
      <c r="C135" s="4"/>
      <c r="D135" s="5"/>
      <c r="E135" s="6"/>
      <c r="F135" s="25" t="str">
        <f t="shared" si="3"/>
        <v/>
      </c>
      <c r="G135" s="7"/>
    </row>
    <row r="136" spans="1:7" x14ac:dyDescent="0.25">
      <c r="A136" s="4"/>
      <c r="B136" s="4" t="str">
        <f t="shared" si="2"/>
        <v/>
      </c>
      <c r="C136" s="4"/>
      <c r="D136" s="5"/>
      <c r="E136" s="6"/>
      <c r="F136" s="25" t="str">
        <f t="shared" si="3"/>
        <v/>
      </c>
      <c r="G136" s="7"/>
    </row>
    <row r="137" spans="1:7" x14ac:dyDescent="0.25">
      <c r="A137" s="4"/>
      <c r="B137" s="4" t="str">
        <f t="shared" si="2"/>
        <v/>
      </c>
      <c r="C137" s="4"/>
      <c r="D137" s="5"/>
      <c r="E137" s="6"/>
      <c r="F137" s="25" t="str">
        <f t="shared" si="3"/>
        <v/>
      </c>
      <c r="G137" s="7"/>
    </row>
    <row r="138" spans="1:7" x14ac:dyDescent="0.25">
      <c r="A138" s="4"/>
      <c r="B138" s="4" t="str">
        <f t="shared" si="2"/>
        <v/>
      </c>
      <c r="C138" s="4"/>
      <c r="D138" s="5"/>
      <c r="E138" s="6"/>
      <c r="F138" s="25" t="str">
        <f t="shared" si="3"/>
        <v/>
      </c>
      <c r="G138" s="7"/>
    </row>
    <row r="139" spans="1:7" x14ac:dyDescent="0.25">
      <c r="A139" s="4"/>
      <c r="B139" s="4" t="str">
        <f t="shared" si="2"/>
        <v/>
      </c>
      <c r="C139" s="4"/>
      <c r="D139" s="5"/>
      <c r="E139" s="6"/>
      <c r="F139" s="25" t="str">
        <f t="shared" si="3"/>
        <v/>
      </c>
      <c r="G139" s="7"/>
    </row>
    <row r="140" spans="1:7" x14ac:dyDescent="0.25">
      <c r="A140" s="4"/>
      <c r="B140" s="4" t="str">
        <f t="shared" si="2"/>
        <v/>
      </c>
      <c r="C140" s="4"/>
      <c r="D140" s="5"/>
      <c r="E140" s="6"/>
      <c r="F140" s="25" t="str">
        <f t="shared" si="3"/>
        <v/>
      </c>
      <c r="G140" s="7"/>
    </row>
    <row r="141" spans="1:7" x14ac:dyDescent="0.25">
      <c r="A141" s="4"/>
      <c r="B141" s="4" t="str">
        <f t="shared" si="2"/>
        <v/>
      </c>
      <c r="C141" s="4"/>
      <c r="D141" s="5"/>
      <c r="E141" s="6"/>
      <c r="F141" s="25" t="str">
        <f t="shared" si="3"/>
        <v/>
      </c>
      <c r="G141" s="7"/>
    </row>
    <row r="142" spans="1:7" x14ac:dyDescent="0.25">
      <c r="A142" s="4"/>
      <c r="B142" s="4" t="str">
        <f t="shared" ref="B142:B151" si="4">IF(ISBLANK(A142),"",IF(A142="Other - please state in next column","please enter name","n/a"))</f>
        <v/>
      </c>
      <c r="C142" s="4"/>
      <c r="D142" s="5"/>
      <c r="E142" s="6"/>
      <c r="F142" s="25" t="str">
        <f t="shared" si="3"/>
        <v/>
      </c>
      <c r="G142" s="7"/>
    </row>
    <row r="143" spans="1:7" x14ac:dyDescent="0.25">
      <c r="A143" s="4"/>
      <c r="B143" s="4" t="str">
        <f t="shared" si="4"/>
        <v/>
      </c>
      <c r="C143" s="4"/>
      <c r="D143" s="5"/>
      <c r="E143" s="6"/>
      <c r="F143" s="25" t="str">
        <f t="shared" ref="F143:F151" si="5">IF(ISNUMBER(E143),E143/D143,"")</f>
        <v/>
      </c>
      <c r="G143" s="7"/>
    </row>
    <row r="144" spans="1:7" x14ac:dyDescent="0.25">
      <c r="A144" s="4"/>
      <c r="B144" s="4" t="str">
        <f t="shared" si="4"/>
        <v/>
      </c>
      <c r="C144" s="4"/>
      <c r="D144" s="5"/>
      <c r="E144" s="6"/>
      <c r="F144" s="25" t="str">
        <f t="shared" si="5"/>
        <v/>
      </c>
      <c r="G144" s="7"/>
    </row>
    <row r="145" spans="1:7" x14ac:dyDescent="0.25">
      <c r="A145" s="4"/>
      <c r="B145" s="4" t="str">
        <f t="shared" si="4"/>
        <v/>
      </c>
      <c r="C145" s="4"/>
      <c r="D145" s="5"/>
      <c r="E145" s="6"/>
      <c r="F145" s="25" t="str">
        <f t="shared" si="5"/>
        <v/>
      </c>
      <c r="G145" s="7"/>
    </row>
    <row r="146" spans="1:7" x14ac:dyDescent="0.25">
      <c r="A146" s="4"/>
      <c r="B146" s="4" t="str">
        <f t="shared" si="4"/>
        <v/>
      </c>
      <c r="C146" s="4"/>
      <c r="D146" s="5"/>
      <c r="E146" s="6"/>
      <c r="F146" s="25" t="str">
        <f t="shared" si="5"/>
        <v/>
      </c>
      <c r="G146" s="7"/>
    </row>
    <row r="147" spans="1:7" x14ac:dyDescent="0.25">
      <c r="A147" s="4"/>
      <c r="B147" s="4" t="str">
        <f t="shared" si="4"/>
        <v/>
      </c>
      <c r="C147" s="4"/>
      <c r="D147" s="5"/>
      <c r="E147" s="6"/>
      <c r="F147" s="25" t="str">
        <f t="shared" si="5"/>
        <v/>
      </c>
      <c r="G147" s="7"/>
    </row>
    <row r="148" spans="1:7" x14ac:dyDescent="0.25">
      <c r="A148" s="4"/>
      <c r="B148" s="4" t="str">
        <f t="shared" si="4"/>
        <v/>
      </c>
      <c r="C148" s="4"/>
      <c r="D148" s="5"/>
      <c r="E148" s="6"/>
      <c r="F148" s="25" t="str">
        <f t="shared" si="5"/>
        <v/>
      </c>
      <c r="G148" s="7"/>
    </row>
    <row r="149" spans="1:7" x14ac:dyDescent="0.25">
      <c r="A149" s="4"/>
      <c r="B149" s="4" t="str">
        <f t="shared" si="4"/>
        <v/>
      </c>
      <c r="C149" s="4"/>
      <c r="D149" s="5"/>
      <c r="E149" s="6"/>
      <c r="F149" s="25" t="str">
        <f t="shared" si="5"/>
        <v/>
      </c>
      <c r="G149" s="7"/>
    </row>
    <row r="150" spans="1:7" x14ac:dyDescent="0.25">
      <c r="A150" s="4"/>
      <c r="B150" s="4" t="str">
        <f t="shared" si="4"/>
        <v/>
      </c>
      <c r="C150" s="4"/>
      <c r="D150" s="5"/>
      <c r="E150" s="6"/>
      <c r="F150" s="25" t="str">
        <f t="shared" si="5"/>
        <v/>
      </c>
      <c r="G150" s="7"/>
    </row>
    <row r="151" spans="1:7" x14ac:dyDescent="0.25">
      <c r="A151" s="4"/>
      <c r="B151" s="4" t="str">
        <f t="shared" si="4"/>
        <v/>
      </c>
      <c r="C151" s="4"/>
      <c r="D151" s="5"/>
      <c r="E151" s="6"/>
      <c r="F151" s="25" t="str">
        <f t="shared" si="5"/>
        <v/>
      </c>
      <c r="G151" s="7"/>
    </row>
  </sheetData>
  <sheetProtection algorithmName="SHA-512" hashValue="IRG0vhuGr6sTeUxyUtZHLaGbT/UHE7ylFO9cj1iZKShqzqBIQCFwOAkln4BgPxazjWArN30jWX3vWRbsdze3rQ==" saltValue="jSFYUwKdh54Rcdosu1g5FA==" spinCount="100000" sheet="1" objects="1" scenarios="1" selectLockedCells="1"/>
  <protectedRanges>
    <protectedRange algorithmName="SHA-512" hashValue="snRSNRW5Pckbqz+jHkdmGTa/CYfCqoSFsZtigzNAHyaqR2DI71fZ8SDS0JOEvZytddr2M2Gbf2yPxJEN+Xp13g==" saltValue="KevAglroSoj8hm285gJbug==" spinCount="100000" sqref="G13:G151 A13:E151" name="Range1"/>
  </protectedRanges>
  <mergeCells count="4">
    <mergeCell ref="A2:G2"/>
    <mergeCell ref="A6:G6"/>
    <mergeCell ref="A8:G8"/>
    <mergeCell ref="A9:G9"/>
  </mergeCells>
  <conditionalFormatting sqref="B13:B151">
    <cfRule type="containsText" dxfId="0" priority="1" operator="containsText" text="n/a">
      <formula>NOT(ISERROR(SEARCH("n/a",B13)))</formula>
    </cfRule>
  </conditionalFormatting>
  <dataValidations count="1">
    <dataValidation type="whole" allowBlank="1" showInputMessage="1" showErrorMessage="1" sqref="D13:E101 D105:E151" xr:uid="{DCDAB10C-0800-4026-953D-6EA4196EFED9}">
      <formula1>0</formula1>
      <formula2>1000000</formula2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58" fitToHeight="3" orientation="landscape" horizontalDpi="4294967293" verticalDpi="4294967293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A4E32F-6D63-48A2-93F4-21E20CC158C5}">
          <x14:formula1>
            <xm:f>lists!$C$2:$C$18</xm:f>
          </x14:formula1>
          <xm:sqref>A13:A151</xm:sqref>
        </x14:dataValidation>
        <x14:dataValidation type="list" allowBlank="1" showInputMessage="1" showErrorMessage="1" xr:uid="{101EFDC6-ABCB-4F87-84BA-6E1C9BD4DB8B}">
          <x14:formula1>
            <xm:f>lists!$H$2:$H$18</xm:f>
          </x14:formula1>
          <xm:sqref>C13:C151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E142E-79A4-4C8F-AC64-33C024B388A7}">
  <dimension ref="A1:I52"/>
  <sheetViews>
    <sheetView workbookViewId="0">
      <selection activeCell="C21" sqref="C21"/>
    </sheetView>
  </sheetViews>
  <sheetFormatPr defaultRowHeight="15" x14ac:dyDescent="0.25"/>
  <cols>
    <col min="3" max="3" width="39.42578125" bestFit="1" customWidth="1"/>
  </cols>
  <sheetData>
    <row r="1" spans="1:9" x14ac:dyDescent="0.25">
      <c r="C1" t="s">
        <v>14</v>
      </c>
      <c r="E1" t="s">
        <v>35</v>
      </c>
      <c r="H1" t="s">
        <v>102</v>
      </c>
    </row>
    <row r="2" spans="1:9" x14ac:dyDescent="0.25">
      <c r="A2" t="s">
        <v>3</v>
      </c>
      <c r="C2" t="s">
        <v>7</v>
      </c>
      <c r="E2" t="s">
        <v>36</v>
      </c>
      <c r="F2">
        <v>65</v>
      </c>
      <c r="H2" t="s">
        <v>98</v>
      </c>
      <c r="I2">
        <v>11</v>
      </c>
    </row>
    <row r="3" spans="1:9" x14ac:dyDescent="0.25">
      <c r="A3" t="s">
        <v>4</v>
      </c>
      <c r="C3" t="s">
        <v>26</v>
      </c>
      <c r="E3" t="s">
        <v>37</v>
      </c>
      <c r="F3">
        <v>162</v>
      </c>
      <c r="H3" t="s">
        <v>99</v>
      </c>
      <c r="I3">
        <v>11</v>
      </c>
    </row>
    <row r="4" spans="1:9" x14ac:dyDescent="0.25">
      <c r="A4" t="s">
        <v>5</v>
      </c>
      <c r="C4" t="s">
        <v>27</v>
      </c>
      <c r="E4" t="s">
        <v>38</v>
      </c>
      <c r="F4">
        <v>32</v>
      </c>
      <c r="H4" t="s">
        <v>47</v>
      </c>
      <c r="I4">
        <v>76</v>
      </c>
    </row>
    <row r="5" spans="1:9" x14ac:dyDescent="0.25">
      <c r="C5" t="s">
        <v>28</v>
      </c>
      <c r="E5" t="s">
        <v>39</v>
      </c>
      <c r="F5">
        <v>103</v>
      </c>
      <c r="H5" t="s">
        <v>100</v>
      </c>
      <c r="I5">
        <v>9</v>
      </c>
    </row>
    <row r="6" spans="1:9" x14ac:dyDescent="0.25">
      <c r="C6" t="s">
        <v>29</v>
      </c>
      <c r="E6" t="s">
        <v>40</v>
      </c>
      <c r="F6">
        <v>63</v>
      </c>
      <c r="H6" t="s">
        <v>95</v>
      </c>
      <c r="I6">
        <v>20</v>
      </c>
    </row>
    <row r="7" spans="1:9" x14ac:dyDescent="0.25">
      <c r="C7" t="s">
        <v>30</v>
      </c>
      <c r="E7" t="s">
        <v>41</v>
      </c>
      <c r="F7">
        <v>147</v>
      </c>
      <c r="H7" t="s">
        <v>63</v>
      </c>
      <c r="I7">
        <v>23</v>
      </c>
    </row>
    <row r="8" spans="1:9" x14ac:dyDescent="0.25">
      <c r="C8" t="s">
        <v>8</v>
      </c>
      <c r="E8" t="s">
        <v>42</v>
      </c>
      <c r="F8">
        <v>232</v>
      </c>
      <c r="H8" t="s">
        <v>67</v>
      </c>
      <c r="I8">
        <v>129</v>
      </c>
    </row>
    <row r="9" spans="1:9" x14ac:dyDescent="0.25">
      <c r="C9" t="s">
        <v>9</v>
      </c>
      <c r="E9" t="s">
        <v>43</v>
      </c>
      <c r="F9">
        <v>40</v>
      </c>
      <c r="H9" t="s">
        <v>68</v>
      </c>
      <c r="I9">
        <v>83</v>
      </c>
    </row>
    <row r="10" spans="1:9" x14ac:dyDescent="0.25">
      <c r="C10" t="s">
        <v>10</v>
      </c>
      <c r="E10" t="s">
        <v>44</v>
      </c>
      <c r="F10">
        <v>34</v>
      </c>
      <c r="H10" t="s">
        <v>69</v>
      </c>
      <c r="I10">
        <v>80</v>
      </c>
    </row>
    <row r="11" spans="1:9" x14ac:dyDescent="0.25">
      <c r="C11" t="s">
        <v>31</v>
      </c>
      <c r="E11" t="s">
        <v>45</v>
      </c>
      <c r="F11">
        <v>50</v>
      </c>
      <c r="H11" t="s">
        <v>101</v>
      </c>
      <c r="I11">
        <v>9</v>
      </c>
    </row>
    <row r="12" spans="1:9" x14ac:dyDescent="0.25">
      <c r="C12" t="s">
        <v>11</v>
      </c>
      <c r="E12" t="s">
        <v>46</v>
      </c>
      <c r="F12">
        <v>69</v>
      </c>
      <c r="H12" t="s">
        <v>78</v>
      </c>
      <c r="I12">
        <v>1853</v>
      </c>
    </row>
    <row r="13" spans="1:9" x14ac:dyDescent="0.25">
      <c r="C13" t="s">
        <v>32</v>
      </c>
      <c r="E13" t="s">
        <v>48</v>
      </c>
      <c r="F13">
        <v>41</v>
      </c>
      <c r="H13" t="s">
        <v>96</v>
      </c>
      <c r="I13">
        <v>19</v>
      </c>
    </row>
    <row r="14" spans="1:9" x14ac:dyDescent="0.25">
      <c r="C14" t="s">
        <v>12</v>
      </c>
      <c r="E14" t="s">
        <v>49</v>
      </c>
      <c r="F14">
        <v>581</v>
      </c>
      <c r="H14" t="s">
        <v>97</v>
      </c>
      <c r="I14">
        <v>14</v>
      </c>
    </row>
    <row r="15" spans="1:9" x14ac:dyDescent="0.25">
      <c r="C15" t="s">
        <v>33</v>
      </c>
      <c r="E15" t="s">
        <v>50</v>
      </c>
      <c r="F15">
        <v>180</v>
      </c>
      <c r="H15" t="s">
        <v>82</v>
      </c>
      <c r="I15">
        <v>30</v>
      </c>
    </row>
    <row r="16" spans="1:9" x14ac:dyDescent="0.25">
      <c r="C16" t="s">
        <v>13</v>
      </c>
      <c r="E16" t="s">
        <v>51</v>
      </c>
      <c r="F16">
        <v>111</v>
      </c>
      <c r="H16" t="s">
        <v>83</v>
      </c>
      <c r="I16">
        <v>81</v>
      </c>
    </row>
    <row r="17" spans="3:9" x14ac:dyDescent="0.25">
      <c r="C17" t="s">
        <v>34</v>
      </c>
      <c r="E17" t="s">
        <v>52</v>
      </c>
      <c r="F17">
        <v>101</v>
      </c>
      <c r="H17" t="s">
        <v>86</v>
      </c>
      <c r="I17">
        <v>61</v>
      </c>
    </row>
    <row r="18" spans="3:9" x14ac:dyDescent="0.25">
      <c r="C18" t="s">
        <v>15</v>
      </c>
      <c r="E18" t="s">
        <v>53</v>
      </c>
      <c r="F18">
        <v>86</v>
      </c>
      <c r="H18" t="s">
        <v>91</v>
      </c>
    </row>
    <row r="19" spans="3:9" x14ac:dyDescent="0.25">
      <c r="E19" t="s">
        <v>54</v>
      </c>
      <c r="F19">
        <v>73</v>
      </c>
    </row>
    <row r="20" spans="3:9" x14ac:dyDescent="0.25">
      <c r="E20" t="s">
        <v>55</v>
      </c>
      <c r="F20">
        <v>140</v>
      </c>
    </row>
    <row r="21" spans="3:9" x14ac:dyDescent="0.25">
      <c r="E21" t="s">
        <v>56</v>
      </c>
      <c r="F21">
        <v>71</v>
      </c>
    </row>
    <row r="22" spans="3:9" x14ac:dyDescent="0.25">
      <c r="E22" t="s">
        <v>57</v>
      </c>
      <c r="F22">
        <v>66</v>
      </c>
    </row>
    <row r="23" spans="3:9" x14ac:dyDescent="0.25">
      <c r="E23" t="s">
        <v>58</v>
      </c>
      <c r="F23">
        <v>46</v>
      </c>
    </row>
    <row r="24" spans="3:9" x14ac:dyDescent="0.25">
      <c r="E24" t="s">
        <v>59</v>
      </c>
      <c r="F24">
        <v>606</v>
      </c>
    </row>
    <row r="25" spans="3:9" x14ac:dyDescent="0.25">
      <c r="E25" t="s">
        <v>60</v>
      </c>
      <c r="F25">
        <v>49</v>
      </c>
    </row>
    <row r="26" spans="3:9" x14ac:dyDescent="0.25">
      <c r="E26" t="s">
        <v>61</v>
      </c>
      <c r="F26">
        <v>545</v>
      </c>
    </row>
    <row r="27" spans="3:9" x14ac:dyDescent="0.25">
      <c r="E27" t="s">
        <v>62</v>
      </c>
      <c r="F27">
        <v>201</v>
      </c>
    </row>
    <row r="28" spans="3:9" x14ac:dyDescent="0.25">
      <c r="E28" t="s">
        <v>63</v>
      </c>
      <c r="F28">
        <v>98</v>
      </c>
    </row>
    <row r="29" spans="3:9" x14ac:dyDescent="0.25">
      <c r="E29" t="s">
        <v>64</v>
      </c>
      <c r="F29">
        <v>69</v>
      </c>
    </row>
    <row r="30" spans="3:9" x14ac:dyDescent="0.25">
      <c r="E30" t="s">
        <v>65</v>
      </c>
      <c r="F30">
        <v>241</v>
      </c>
    </row>
    <row r="31" spans="3:9" x14ac:dyDescent="0.25">
      <c r="E31" t="s">
        <v>66</v>
      </c>
      <c r="F31">
        <v>38</v>
      </c>
    </row>
    <row r="32" spans="3:9" x14ac:dyDescent="0.25">
      <c r="E32" t="s">
        <v>12</v>
      </c>
      <c r="F32">
        <v>50</v>
      </c>
    </row>
    <row r="33" spans="5:6" x14ac:dyDescent="0.25">
      <c r="E33" t="s">
        <v>69</v>
      </c>
      <c r="F33">
        <v>80</v>
      </c>
    </row>
    <row r="34" spans="5:6" x14ac:dyDescent="0.25">
      <c r="E34" t="s">
        <v>70</v>
      </c>
      <c r="F34">
        <v>48</v>
      </c>
    </row>
    <row r="35" spans="5:6" x14ac:dyDescent="0.25">
      <c r="E35" t="s">
        <v>33</v>
      </c>
      <c r="F35">
        <v>163</v>
      </c>
    </row>
    <row r="36" spans="5:6" x14ac:dyDescent="0.25">
      <c r="E36" t="s">
        <v>71</v>
      </c>
      <c r="F36">
        <v>278</v>
      </c>
    </row>
    <row r="37" spans="5:6" x14ac:dyDescent="0.25">
      <c r="E37" t="s">
        <v>72</v>
      </c>
      <c r="F37">
        <v>36</v>
      </c>
    </row>
    <row r="38" spans="5:6" x14ac:dyDescent="0.25">
      <c r="E38" t="s">
        <v>73</v>
      </c>
      <c r="F38">
        <v>135</v>
      </c>
    </row>
    <row r="39" spans="5:6" x14ac:dyDescent="0.25">
      <c r="E39" t="s">
        <v>74</v>
      </c>
      <c r="F39">
        <v>293</v>
      </c>
    </row>
    <row r="40" spans="5:6" x14ac:dyDescent="0.25">
      <c r="E40" t="s">
        <v>75</v>
      </c>
      <c r="F40">
        <v>674</v>
      </c>
    </row>
    <row r="41" spans="5:6" x14ac:dyDescent="0.25">
      <c r="E41" t="s">
        <v>76</v>
      </c>
      <c r="F41">
        <v>3512</v>
      </c>
    </row>
    <row r="42" spans="5:6" x14ac:dyDescent="0.25">
      <c r="E42" t="s">
        <v>77</v>
      </c>
      <c r="F42">
        <v>157</v>
      </c>
    </row>
    <row r="43" spans="5:6" x14ac:dyDescent="0.25">
      <c r="E43" t="s">
        <v>79</v>
      </c>
      <c r="F43">
        <v>113</v>
      </c>
    </row>
    <row r="44" spans="5:6" x14ac:dyDescent="0.25">
      <c r="E44" t="s">
        <v>80</v>
      </c>
      <c r="F44">
        <v>109</v>
      </c>
    </row>
    <row r="45" spans="5:6" x14ac:dyDescent="0.25">
      <c r="E45" t="s">
        <v>81</v>
      </c>
      <c r="F45">
        <v>207</v>
      </c>
    </row>
    <row r="46" spans="5:6" x14ac:dyDescent="0.25">
      <c r="E46" t="s">
        <v>84</v>
      </c>
      <c r="F46">
        <v>59</v>
      </c>
    </row>
    <row r="47" spans="5:6" x14ac:dyDescent="0.25">
      <c r="E47" t="s">
        <v>85</v>
      </c>
      <c r="F47">
        <v>66</v>
      </c>
    </row>
    <row r="48" spans="5:6" x14ac:dyDescent="0.25">
      <c r="E48" t="s">
        <v>87</v>
      </c>
      <c r="F48">
        <v>34</v>
      </c>
    </row>
    <row r="49" spans="5:6" x14ac:dyDescent="0.25">
      <c r="E49" t="s">
        <v>88</v>
      </c>
      <c r="F49">
        <v>250</v>
      </c>
    </row>
    <row r="50" spans="5:6" x14ac:dyDescent="0.25">
      <c r="E50" t="s">
        <v>89</v>
      </c>
      <c r="F50">
        <v>237</v>
      </c>
    </row>
    <row r="51" spans="5:6" x14ac:dyDescent="0.25">
      <c r="E51" t="s">
        <v>90</v>
      </c>
      <c r="F51">
        <v>157</v>
      </c>
    </row>
    <row r="52" spans="5:6" x14ac:dyDescent="0.25">
      <c r="E52" t="s">
        <v>91</v>
      </c>
    </row>
  </sheetData>
  <sheetProtection algorithmName="SHA-512" hashValue="TlsXt1i41F9CrA8Kt0bb20qwjN5OaSGDwI2GoSdHkHJR5x7nHRXG8u1H3vMXu9FiVCLrUTBAwfZR83ht+LhLKQ==" saltValue="b3jijKcSEBtYeRcxFtW21g==" spinCount="100000" sheet="1" objects="1" scenarios="1"/>
  <sortState xmlns:xlrd2="http://schemas.microsoft.com/office/spreadsheetml/2017/richdata2" ref="H2:I17">
    <sortCondition ref="H2:H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057DC0DD559446A67549B85C3DE6FF" ma:contentTypeVersion="10" ma:contentTypeDescription="Create a new document." ma:contentTypeScope="" ma:versionID="6c4a4a209815ffab119cdd0fc1ef7668">
  <xsd:schema xmlns:xsd="http://www.w3.org/2001/XMLSchema" xmlns:xs="http://www.w3.org/2001/XMLSchema" xmlns:p="http://schemas.microsoft.com/office/2006/metadata/properties" xmlns:ns3="3ebb63e8-3408-4ab1-bb60-804d1f57b9dd" targetNamespace="http://schemas.microsoft.com/office/2006/metadata/properties" ma:root="true" ma:fieldsID="f9e924f2998d87193fc74956d40d4e0d" ns3:_="">
    <xsd:import namespace="3ebb63e8-3408-4ab1-bb60-804d1f57b9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b63e8-3408-4ab1-bb60-804d1f57b9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A8B885-9A17-43AA-8906-BA0CF74F4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b63e8-3408-4ab1-bb60-804d1f57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289E16-482E-4D50-B5B4-749AEA780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A06B1-14F6-4EC9-9A63-6F022FC2BC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Heart valves</vt:lpstr>
      <vt:lpstr>Annuloplasty rings &amp; bands</vt:lpstr>
      <vt:lpstr>lists</vt:lpstr>
      <vt:lpstr>'Annuloplasty rings &amp; bands'!Print_Titles</vt:lpstr>
      <vt:lpstr>'Heart valves'!Print_Titles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 connolly</dc:creator>
  <cp:lastModifiedBy>maddy connolly</cp:lastModifiedBy>
  <cp:lastPrinted>2020-10-08T10:51:03Z</cp:lastPrinted>
  <dcterms:created xsi:type="dcterms:W3CDTF">2020-06-25T14:00:53Z</dcterms:created>
  <dcterms:modified xsi:type="dcterms:W3CDTF">2020-10-08T11:08:05Z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0x01010014057DC0DD559446A67549B85C3DE6FF</vt:lpwstr>
  </property>
</Properties>
</file>