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45" windowWidth="9600" windowHeight="4440" tabRatio="798"/>
  </bookViews>
  <sheets>
    <sheet name="Commissioner (Acute)" sheetId="13" r:id="rId1"/>
    <sheet name="Region (Acute)" sheetId="28" r:id="rId2"/>
    <sheet name="Commissioner (All TFCs)" sheetId="30" r:id="rId3"/>
    <sheet name="Region (All TFCs)" sheetId="31" r:id="rId4"/>
    <sheet name="Notes" sheetId="29" r:id="rId5"/>
  </sheets>
  <definedNames>
    <definedName name="_xlnm._FilterDatabase" localSheetId="0" hidden="1">'Commissioner (Acute)'!$A$16:$M$16</definedName>
    <definedName name="_xlnm._FilterDatabase" localSheetId="2" hidden="1">'Commissioner (All TFCs)'!$A$16:$M$16</definedName>
  </definedNames>
  <calcPr calcId="145621"/>
</workbook>
</file>

<file path=xl/calcChain.xml><?xml version="1.0" encoding="utf-8"?>
<calcChain xmlns="http://schemas.openxmlformats.org/spreadsheetml/2006/main">
  <c r="F15" i="28" l="1"/>
  <c r="J15" i="28"/>
  <c r="G15" i="28"/>
  <c r="K15" i="28"/>
  <c r="H15" i="28"/>
  <c r="L15" i="28"/>
  <c r="I15" i="28"/>
  <c r="M15" i="28"/>
  <c r="B237" i="13" l="1"/>
  <c r="C237" i="13"/>
  <c r="B238" i="13"/>
  <c r="C238" i="13"/>
  <c r="B255" i="13" l="1"/>
  <c r="C255" i="13"/>
  <c r="C8" i="30" l="1"/>
  <c r="C5" i="30"/>
  <c r="B15" i="30" l="1"/>
  <c r="C15" i="30"/>
  <c r="C255" i="30" l="1"/>
  <c r="C234" i="30"/>
  <c r="C235" i="30"/>
  <c r="B255" i="30"/>
  <c r="B234" i="30"/>
  <c r="B235" i="30"/>
  <c r="C17" i="30"/>
  <c r="C17" i="13"/>
  <c r="C257" i="30" l="1"/>
  <c r="B257" i="30"/>
  <c r="C256" i="30"/>
  <c r="B256" i="30"/>
  <c r="C254" i="30"/>
  <c r="B254" i="30"/>
  <c r="C253" i="30"/>
  <c r="B253" i="30"/>
  <c r="C252" i="30"/>
  <c r="B252" i="30"/>
  <c r="C251" i="30"/>
  <c r="B251" i="30"/>
  <c r="C250" i="30"/>
  <c r="B250" i="30"/>
  <c r="C249" i="30"/>
  <c r="B249" i="30"/>
  <c r="C248" i="30"/>
  <c r="B248" i="30"/>
  <c r="C247" i="30"/>
  <c r="B247" i="30"/>
  <c r="C246" i="30"/>
  <c r="B246" i="30"/>
  <c r="C245" i="30"/>
  <c r="B245" i="30"/>
  <c r="C244" i="30"/>
  <c r="B244" i="30"/>
  <c r="C243" i="30"/>
  <c r="B243" i="30"/>
  <c r="C242" i="30"/>
  <c r="B242" i="30"/>
  <c r="C241" i="30"/>
  <c r="B241" i="30"/>
  <c r="C240" i="30"/>
  <c r="B240" i="30"/>
  <c r="C239" i="30"/>
  <c r="B239" i="30"/>
  <c r="C238" i="30"/>
  <c r="B238" i="30"/>
  <c r="C237" i="30"/>
  <c r="B237" i="30"/>
  <c r="C236" i="30"/>
  <c r="B236" i="30"/>
  <c r="C233" i="30"/>
  <c r="B233" i="30"/>
  <c r="C232" i="30"/>
  <c r="B232" i="30"/>
  <c r="C231" i="30"/>
  <c r="B231" i="30"/>
  <c r="C230" i="30"/>
  <c r="B230" i="30"/>
  <c r="C229" i="30"/>
  <c r="B229" i="30"/>
  <c r="C228" i="30"/>
  <c r="B228" i="30"/>
  <c r="C227" i="30"/>
  <c r="B227" i="30"/>
  <c r="C226" i="30"/>
  <c r="B226" i="30"/>
  <c r="C225" i="30"/>
  <c r="B225" i="30"/>
  <c r="C224" i="30"/>
  <c r="B224" i="30"/>
  <c r="C223" i="30"/>
  <c r="B223" i="30"/>
  <c r="C222" i="30"/>
  <c r="B222" i="30"/>
  <c r="C221" i="30"/>
  <c r="B221" i="30"/>
  <c r="C220" i="30"/>
  <c r="B220" i="30"/>
  <c r="C219" i="30"/>
  <c r="B219" i="30"/>
  <c r="C218" i="30"/>
  <c r="B218" i="30"/>
  <c r="C217" i="30"/>
  <c r="B217" i="30"/>
  <c r="C216" i="30"/>
  <c r="B216" i="30"/>
  <c r="C215" i="30"/>
  <c r="B215" i="30"/>
  <c r="C214" i="30"/>
  <c r="B214" i="30"/>
  <c r="C213" i="30"/>
  <c r="B213" i="30"/>
  <c r="C212" i="30"/>
  <c r="B212" i="30"/>
  <c r="C211" i="30"/>
  <c r="B211" i="30"/>
  <c r="C210" i="30"/>
  <c r="B210" i="30"/>
  <c r="C209" i="30"/>
  <c r="B209" i="30"/>
  <c r="C208" i="30"/>
  <c r="B208" i="30"/>
  <c r="C207" i="30"/>
  <c r="B207" i="30"/>
  <c r="C206" i="30"/>
  <c r="B206" i="30"/>
  <c r="C205" i="30"/>
  <c r="B205" i="30"/>
  <c r="C204" i="30"/>
  <c r="B204" i="30"/>
  <c r="C203" i="30"/>
  <c r="B203" i="30"/>
  <c r="C202" i="30"/>
  <c r="B202" i="30"/>
  <c r="C201" i="30"/>
  <c r="B201" i="30"/>
  <c r="C200" i="30"/>
  <c r="B200" i="30"/>
  <c r="C199" i="30"/>
  <c r="B199" i="30"/>
  <c r="C198" i="30"/>
  <c r="B198" i="30"/>
  <c r="C197" i="30"/>
  <c r="B197" i="30"/>
  <c r="C196" i="30"/>
  <c r="B196" i="30"/>
  <c r="C195" i="30"/>
  <c r="B195" i="30"/>
  <c r="C194" i="30"/>
  <c r="B194" i="30"/>
  <c r="C193" i="30"/>
  <c r="B193" i="30"/>
  <c r="C192" i="30"/>
  <c r="B192" i="30"/>
  <c r="C191" i="30"/>
  <c r="B191" i="30"/>
  <c r="C190" i="30"/>
  <c r="B190" i="30"/>
  <c r="C189" i="30"/>
  <c r="B189" i="30"/>
  <c r="C188" i="30"/>
  <c r="B188" i="30"/>
  <c r="C187" i="30"/>
  <c r="B187" i="30"/>
  <c r="C186" i="30"/>
  <c r="B186" i="30"/>
  <c r="C185" i="30"/>
  <c r="B185" i="30"/>
  <c r="C184" i="30"/>
  <c r="B184" i="30"/>
  <c r="C183" i="30"/>
  <c r="B183" i="30"/>
  <c r="C182" i="30"/>
  <c r="B182" i="30"/>
  <c r="C181" i="30"/>
  <c r="B181" i="30"/>
  <c r="C180" i="30"/>
  <c r="B180" i="30"/>
  <c r="C179" i="30"/>
  <c r="B179" i="30"/>
  <c r="C178" i="30"/>
  <c r="B178" i="30"/>
  <c r="C177" i="30"/>
  <c r="B177" i="30"/>
  <c r="C176" i="30"/>
  <c r="B176" i="30"/>
  <c r="C175" i="30"/>
  <c r="B175" i="30"/>
  <c r="C174" i="30"/>
  <c r="B174" i="30"/>
  <c r="C173" i="30"/>
  <c r="B173" i="30"/>
  <c r="C172" i="30"/>
  <c r="B172" i="30"/>
  <c r="C171" i="30"/>
  <c r="B171" i="30"/>
  <c r="C170" i="30"/>
  <c r="B170" i="30"/>
  <c r="C169" i="30"/>
  <c r="B169" i="30"/>
  <c r="C168" i="30"/>
  <c r="B168" i="30"/>
  <c r="C167" i="30"/>
  <c r="B167" i="30"/>
  <c r="C166" i="30"/>
  <c r="B166" i="30"/>
  <c r="C165" i="30"/>
  <c r="B165" i="30"/>
  <c r="C164" i="30"/>
  <c r="B164" i="30"/>
  <c r="C163" i="30"/>
  <c r="B163" i="30"/>
  <c r="C162" i="30"/>
  <c r="B162" i="30"/>
  <c r="C161" i="30"/>
  <c r="B161" i="30"/>
  <c r="C160" i="30"/>
  <c r="B160" i="30"/>
  <c r="C159" i="30"/>
  <c r="B159" i="30"/>
  <c r="C158" i="30"/>
  <c r="B158" i="30"/>
  <c r="C157" i="30"/>
  <c r="B157" i="30"/>
  <c r="C156" i="30"/>
  <c r="B156" i="30"/>
  <c r="C155" i="30"/>
  <c r="B155" i="30"/>
  <c r="C154" i="30"/>
  <c r="B154" i="30"/>
  <c r="C153" i="30"/>
  <c r="B153" i="30"/>
  <c r="C152" i="30"/>
  <c r="B152" i="30"/>
  <c r="C151" i="30"/>
  <c r="B151" i="30"/>
  <c r="C150" i="30"/>
  <c r="B150" i="30"/>
  <c r="C149" i="30"/>
  <c r="B149" i="30"/>
  <c r="C148" i="30"/>
  <c r="B148" i="30"/>
  <c r="C147" i="30"/>
  <c r="B147" i="30"/>
  <c r="C146" i="30"/>
  <c r="B146" i="30"/>
  <c r="C145" i="30"/>
  <c r="B145" i="30"/>
  <c r="C144" i="30"/>
  <c r="B144" i="30"/>
  <c r="C143" i="30"/>
  <c r="B143" i="30"/>
  <c r="C142" i="30"/>
  <c r="B142" i="30"/>
  <c r="C141" i="30"/>
  <c r="B141" i="30"/>
  <c r="C140" i="30"/>
  <c r="B140" i="30"/>
  <c r="C139" i="30"/>
  <c r="B139" i="30"/>
  <c r="C138" i="30"/>
  <c r="B138" i="30"/>
  <c r="C137" i="30"/>
  <c r="B137" i="30"/>
  <c r="C136" i="30"/>
  <c r="B136" i="30"/>
  <c r="C135" i="30"/>
  <c r="B135" i="30"/>
  <c r="C134" i="30"/>
  <c r="B134" i="30"/>
  <c r="C133" i="30"/>
  <c r="B133" i="30"/>
  <c r="C132" i="30"/>
  <c r="B132" i="30"/>
  <c r="C131" i="30"/>
  <c r="B131" i="30"/>
  <c r="C130" i="30"/>
  <c r="B130" i="30"/>
  <c r="C129" i="30"/>
  <c r="B129" i="30"/>
  <c r="C128" i="30"/>
  <c r="B128" i="30"/>
  <c r="C127" i="30"/>
  <c r="B127" i="30"/>
  <c r="C126" i="30"/>
  <c r="B126" i="30"/>
  <c r="C125" i="30"/>
  <c r="B125" i="30"/>
  <c r="C124" i="30"/>
  <c r="B124" i="30"/>
  <c r="C123" i="30"/>
  <c r="B123" i="30"/>
  <c r="C122" i="30"/>
  <c r="B122" i="30"/>
  <c r="C121" i="30"/>
  <c r="B121" i="30"/>
  <c r="C120" i="30"/>
  <c r="B120" i="30"/>
  <c r="C119" i="30"/>
  <c r="B119" i="30"/>
  <c r="C118" i="30"/>
  <c r="B118" i="30"/>
  <c r="C117" i="30"/>
  <c r="B117" i="30"/>
  <c r="C116" i="30"/>
  <c r="B116" i="30"/>
  <c r="C115" i="30"/>
  <c r="B115" i="30"/>
  <c r="C114" i="30"/>
  <c r="B114" i="30"/>
  <c r="C113" i="30"/>
  <c r="B113" i="30"/>
  <c r="C112" i="30"/>
  <c r="B112" i="30"/>
  <c r="C111" i="30"/>
  <c r="B111" i="30"/>
  <c r="C110" i="30"/>
  <c r="B110" i="30"/>
  <c r="C109" i="30"/>
  <c r="B109" i="30"/>
  <c r="C108" i="30"/>
  <c r="B108" i="30"/>
  <c r="C107" i="30"/>
  <c r="B107" i="30"/>
  <c r="C106" i="30"/>
  <c r="B106" i="30"/>
  <c r="C105" i="30"/>
  <c r="B105" i="30"/>
  <c r="C104" i="30"/>
  <c r="B104" i="30"/>
  <c r="C103" i="30"/>
  <c r="B103" i="30"/>
  <c r="C102" i="30"/>
  <c r="B102" i="30"/>
  <c r="C101" i="30"/>
  <c r="B101" i="30"/>
  <c r="C100" i="30"/>
  <c r="B100" i="30"/>
  <c r="C99" i="30"/>
  <c r="B99" i="30"/>
  <c r="C98" i="30"/>
  <c r="B98" i="30"/>
  <c r="C97" i="30"/>
  <c r="B97" i="30"/>
  <c r="C96" i="30"/>
  <c r="B96" i="30"/>
  <c r="C95" i="30"/>
  <c r="B95" i="30"/>
  <c r="C94" i="30"/>
  <c r="B94" i="30"/>
  <c r="C93" i="30"/>
  <c r="B93" i="30"/>
  <c r="C92" i="30"/>
  <c r="B92" i="30"/>
  <c r="C91" i="30"/>
  <c r="B91" i="30"/>
  <c r="C90" i="30"/>
  <c r="B90" i="30"/>
  <c r="C89" i="30"/>
  <c r="B89" i="30"/>
  <c r="C88" i="30"/>
  <c r="B88" i="30"/>
  <c r="C87" i="30"/>
  <c r="B87" i="30"/>
  <c r="C86" i="30"/>
  <c r="B86" i="30"/>
  <c r="C85" i="30"/>
  <c r="B85" i="30"/>
  <c r="C84" i="30"/>
  <c r="B84" i="30"/>
  <c r="C83" i="30"/>
  <c r="B83" i="30"/>
  <c r="C82" i="30"/>
  <c r="B82" i="30"/>
  <c r="C81" i="30"/>
  <c r="B81" i="30"/>
  <c r="C80" i="30"/>
  <c r="B80" i="30"/>
  <c r="C79" i="30"/>
  <c r="B79" i="30"/>
  <c r="C78" i="30"/>
  <c r="B78" i="30"/>
  <c r="C77" i="30"/>
  <c r="B77" i="30"/>
  <c r="C76" i="30"/>
  <c r="B76" i="30"/>
  <c r="C75" i="30"/>
  <c r="B75" i="30"/>
  <c r="C74" i="30"/>
  <c r="B74" i="30"/>
  <c r="C73" i="30"/>
  <c r="B73" i="30"/>
  <c r="C72" i="30"/>
  <c r="B72" i="30"/>
  <c r="C71" i="30"/>
  <c r="B71" i="30"/>
  <c r="C70" i="30"/>
  <c r="B70" i="30"/>
  <c r="C69" i="30"/>
  <c r="B69" i="30"/>
  <c r="C68" i="30"/>
  <c r="B68" i="30"/>
  <c r="C67" i="30"/>
  <c r="B67" i="30"/>
  <c r="C66" i="30"/>
  <c r="B66" i="30"/>
  <c r="C65" i="30"/>
  <c r="B65" i="30"/>
  <c r="C64" i="30"/>
  <c r="B64" i="30"/>
  <c r="C63" i="30"/>
  <c r="B63" i="30"/>
  <c r="C62" i="30"/>
  <c r="B62" i="30"/>
  <c r="C61" i="30"/>
  <c r="B61" i="30"/>
  <c r="C60" i="30"/>
  <c r="B60" i="30"/>
  <c r="C59" i="30"/>
  <c r="B59" i="30"/>
  <c r="C58" i="30"/>
  <c r="B58" i="30"/>
  <c r="C57" i="30"/>
  <c r="B57" i="30"/>
  <c r="C56" i="30"/>
  <c r="B56" i="30"/>
  <c r="C55" i="30"/>
  <c r="B55" i="30"/>
  <c r="C54" i="30"/>
  <c r="B54" i="30"/>
  <c r="C53" i="30"/>
  <c r="B53" i="30"/>
  <c r="C52" i="30"/>
  <c r="B52" i="30"/>
  <c r="C51" i="30"/>
  <c r="B51" i="30"/>
  <c r="C50" i="30"/>
  <c r="B50" i="30"/>
  <c r="C49" i="30"/>
  <c r="B49" i="30"/>
  <c r="C48" i="30"/>
  <c r="B48" i="30"/>
  <c r="C47" i="30"/>
  <c r="B47" i="30"/>
  <c r="C46" i="30"/>
  <c r="B46" i="30"/>
  <c r="C45" i="30"/>
  <c r="B45" i="30"/>
  <c r="C44" i="30"/>
  <c r="B44" i="30"/>
  <c r="C43" i="30"/>
  <c r="B43" i="30"/>
  <c r="C42" i="30"/>
  <c r="B42" i="30"/>
  <c r="C41" i="30"/>
  <c r="B41" i="30"/>
  <c r="C40" i="30"/>
  <c r="B40" i="30"/>
  <c r="C39" i="30"/>
  <c r="B39" i="30"/>
  <c r="C38" i="30"/>
  <c r="B38" i="30"/>
  <c r="C37" i="30"/>
  <c r="B37" i="30"/>
  <c r="C36" i="30"/>
  <c r="B36" i="30"/>
  <c r="C35" i="30"/>
  <c r="B35" i="30"/>
  <c r="C34" i="30"/>
  <c r="B34" i="30"/>
  <c r="C33" i="30"/>
  <c r="B33" i="30"/>
  <c r="C32" i="30"/>
  <c r="B32" i="30"/>
  <c r="C31" i="30"/>
  <c r="B31" i="30"/>
  <c r="C30" i="30"/>
  <c r="B30" i="30"/>
  <c r="C29" i="30"/>
  <c r="B29" i="30"/>
  <c r="C28" i="30"/>
  <c r="B28" i="30"/>
  <c r="C27" i="30"/>
  <c r="B27" i="30"/>
  <c r="C26" i="30"/>
  <c r="B26" i="30"/>
  <c r="C25" i="30"/>
  <c r="B25" i="30"/>
  <c r="C24" i="30"/>
  <c r="B24" i="30"/>
  <c r="C23" i="30"/>
  <c r="B23" i="30"/>
  <c r="C22" i="30"/>
  <c r="B22" i="30"/>
  <c r="C21" i="30"/>
  <c r="B21" i="30"/>
  <c r="C20" i="30"/>
  <c r="B20" i="30"/>
  <c r="C19" i="30"/>
  <c r="B19" i="30"/>
  <c r="C18" i="30"/>
  <c r="B18" i="30"/>
  <c r="B17" i="30"/>
  <c r="B252" i="13"/>
  <c r="C252" i="13"/>
  <c r="B253" i="13"/>
  <c r="C253" i="13"/>
  <c r="B254" i="13"/>
  <c r="C254" i="13"/>
  <c r="B256" i="13"/>
  <c r="C256" i="13"/>
  <c r="B257" i="13"/>
  <c r="C257" i="13"/>
  <c r="K15" i="31" l="1"/>
  <c r="M15" i="31"/>
  <c r="L15" i="31"/>
  <c r="C15" i="31"/>
  <c r="C20" i="31" s="1"/>
  <c r="B15" i="31"/>
  <c r="B19" i="31" s="1"/>
  <c r="C10" i="31"/>
  <c r="C9" i="31"/>
  <c r="C8" i="31"/>
  <c r="C7" i="31"/>
  <c r="C6" i="31"/>
  <c r="C5" i="31"/>
  <c r="H15" i="31"/>
  <c r="J15" i="31"/>
  <c r="I15" i="31"/>
  <c r="F15" i="31"/>
  <c r="B17" i="31" l="1"/>
  <c r="G15" i="31"/>
  <c r="B18" i="31"/>
  <c r="C19" i="31"/>
  <c r="C18" i="31"/>
  <c r="B21" i="31"/>
  <c r="C17" i="31"/>
  <c r="B20" i="31"/>
  <c r="C21" i="31"/>
  <c r="B224" i="13" l="1"/>
  <c r="C224" i="13"/>
  <c r="B225" i="13"/>
  <c r="C225" i="13"/>
  <c r="B226" i="13"/>
  <c r="C226" i="13"/>
  <c r="B227" i="13"/>
  <c r="C227" i="13"/>
  <c r="B228" i="13"/>
  <c r="C228" i="13"/>
  <c r="B229" i="13"/>
  <c r="C229" i="13"/>
  <c r="B230" i="13"/>
  <c r="C230" i="13"/>
  <c r="B231" i="13"/>
  <c r="C231" i="13"/>
  <c r="B232" i="13"/>
  <c r="C232" i="13"/>
  <c r="B233" i="13"/>
  <c r="C233" i="13"/>
  <c r="B234" i="13"/>
  <c r="C234" i="13"/>
  <c r="B235" i="13"/>
  <c r="C235" i="13"/>
  <c r="B236" i="13"/>
  <c r="C236" i="13"/>
  <c r="B239" i="13"/>
  <c r="C239" i="13"/>
  <c r="B240" i="13"/>
  <c r="C240" i="13"/>
  <c r="B241" i="13"/>
  <c r="C241" i="13"/>
  <c r="B242" i="13"/>
  <c r="C242" i="13"/>
  <c r="B243" i="13"/>
  <c r="C243" i="13"/>
  <c r="B244" i="13"/>
  <c r="C244" i="13"/>
  <c r="B245" i="13"/>
  <c r="C245" i="13"/>
  <c r="B246" i="13"/>
  <c r="C246" i="13"/>
  <c r="B247" i="13"/>
  <c r="C247" i="13"/>
  <c r="B248" i="13"/>
  <c r="C248" i="13"/>
  <c r="B249" i="13"/>
  <c r="C249" i="13"/>
  <c r="B250" i="13"/>
  <c r="C250" i="13"/>
  <c r="B251" i="13"/>
  <c r="C251" i="13"/>
  <c r="C223" i="13"/>
  <c r="B223" i="13"/>
  <c r="C222" i="13"/>
  <c r="B222" i="13"/>
  <c r="C221" i="13"/>
  <c r="B221" i="13"/>
  <c r="C220" i="13"/>
  <c r="B220" i="13"/>
  <c r="C219" i="13"/>
  <c r="B219" i="13"/>
  <c r="C218" i="13"/>
  <c r="B218" i="13"/>
  <c r="C217" i="13"/>
  <c r="B217" i="13"/>
  <c r="C216" i="13"/>
  <c r="B216" i="13"/>
  <c r="C215" i="13"/>
  <c r="B215" i="13"/>
  <c r="C214" i="13"/>
  <c r="B214" i="13"/>
  <c r="C213" i="13"/>
  <c r="B213" i="13"/>
  <c r="C212" i="13"/>
  <c r="B212" i="13"/>
  <c r="C211" i="13"/>
  <c r="B211" i="13"/>
  <c r="C210" i="13"/>
  <c r="B210" i="13"/>
  <c r="C209" i="13"/>
  <c r="B209" i="13"/>
  <c r="C208" i="13"/>
  <c r="B208" i="13"/>
  <c r="C207" i="13"/>
  <c r="B207" i="13"/>
  <c r="C206" i="13"/>
  <c r="B206" i="13"/>
  <c r="C205" i="13"/>
  <c r="B205" i="13"/>
  <c r="C204" i="13"/>
  <c r="B204" i="13"/>
  <c r="C203" i="13"/>
  <c r="B203" i="13"/>
  <c r="C202" i="13"/>
  <c r="B202" i="13"/>
  <c r="C201" i="13"/>
  <c r="B201" i="13"/>
  <c r="C200" i="13"/>
  <c r="B200" i="13"/>
  <c r="C15" i="28" l="1"/>
  <c r="C17" i="28" s="1"/>
  <c r="B17" i="13" l="1"/>
  <c r="B18" i="13"/>
  <c r="C18" i="13"/>
  <c r="B19" i="13"/>
  <c r="C19" i="13"/>
  <c r="B20" i="13"/>
  <c r="C20" i="13"/>
  <c r="B21" i="13"/>
  <c r="C21" i="13"/>
  <c r="B22" i="13"/>
  <c r="C22" i="13"/>
  <c r="B23" i="13"/>
  <c r="C23" i="13"/>
  <c r="B24" i="13"/>
  <c r="C24" i="13"/>
  <c r="B25" i="13"/>
  <c r="C25" i="13"/>
  <c r="B26" i="13"/>
  <c r="C26" i="13"/>
  <c r="B27" i="13"/>
  <c r="C27" i="13"/>
  <c r="B28" i="13"/>
  <c r="C28" i="13"/>
  <c r="B29" i="13"/>
  <c r="C29" i="13"/>
  <c r="B30" i="13"/>
  <c r="C30" i="13"/>
  <c r="B31" i="13"/>
  <c r="C31" i="13"/>
  <c r="B32" i="13"/>
  <c r="C32" i="13"/>
  <c r="B33" i="13"/>
  <c r="C33" i="13"/>
  <c r="B34" i="13"/>
  <c r="C34" i="13"/>
  <c r="B35" i="13"/>
  <c r="C35" i="13"/>
  <c r="B36" i="13"/>
  <c r="C36" i="13"/>
  <c r="B37" i="13"/>
  <c r="C37" i="13"/>
  <c r="B38" i="13"/>
  <c r="C38" i="13"/>
  <c r="B39" i="13"/>
  <c r="C39" i="13"/>
  <c r="B40" i="13"/>
  <c r="C40" i="13"/>
  <c r="B41" i="13"/>
  <c r="C41" i="13"/>
  <c r="B42" i="13"/>
  <c r="C42" i="13"/>
  <c r="B43" i="13"/>
  <c r="C43" i="13"/>
  <c r="B44" i="13"/>
  <c r="C44" i="13"/>
  <c r="B45" i="13"/>
  <c r="C45" i="13"/>
  <c r="B46" i="13"/>
  <c r="C46" i="13"/>
  <c r="B47" i="13"/>
  <c r="C47" i="13"/>
  <c r="B48" i="13"/>
  <c r="C48" i="13"/>
  <c r="B49" i="13"/>
  <c r="C49" i="13"/>
  <c r="B50" i="13"/>
  <c r="C50" i="13"/>
  <c r="B51" i="13"/>
  <c r="C51" i="13"/>
  <c r="B52" i="13"/>
  <c r="C52" i="13"/>
  <c r="B53" i="13"/>
  <c r="C53" i="13"/>
  <c r="B54" i="13"/>
  <c r="C54" i="13"/>
  <c r="B55" i="13"/>
  <c r="C55" i="13"/>
  <c r="B56" i="13"/>
  <c r="C56" i="13"/>
  <c r="B57" i="13"/>
  <c r="C57" i="13"/>
  <c r="B58" i="13"/>
  <c r="C58" i="13"/>
  <c r="B59" i="13"/>
  <c r="C59" i="13"/>
  <c r="B60" i="13"/>
  <c r="C60" i="13"/>
  <c r="B61" i="13"/>
  <c r="C61" i="13"/>
  <c r="B62" i="13"/>
  <c r="C62" i="13"/>
  <c r="B63" i="13"/>
  <c r="C63" i="13"/>
  <c r="B64" i="13"/>
  <c r="C64" i="13"/>
  <c r="B65" i="13"/>
  <c r="C65" i="13"/>
  <c r="B66" i="13"/>
  <c r="C66" i="13"/>
  <c r="B67" i="13"/>
  <c r="C67" i="13"/>
  <c r="B68" i="13"/>
  <c r="C68" i="13"/>
  <c r="B69" i="13"/>
  <c r="C69" i="13"/>
  <c r="B70" i="13"/>
  <c r="C70" i="13"/>
  <c r="B71" i="13"/>
  <c r="C71" i="13"/>
  <c r="B72" i="13"/>
  <c r="C72" i="13"/>
  <c r="B73" i="13"/>
  <c r="C73" i="13"/>
  <c r="B74" i="13"/>
  <c r="C74" i="13"/>
  <c r="B75" i="13"/>
  <c r="C75" i="13"/>
  <c r="B76" i="13"/>
  <c r="C76" i="13"/>
  <c r="B77" i="13"/>
  <c r="C77" i="13"/>
  <c r="B78" i="13"/>
  <c r="C78" i="13"/>
  <c r="B79" i="13"/>
  <c r="C79" i="13"/>
  <c r="B80" i="13"/>
  <c r="C80" i="13"/>
  <c r="B81" i="13"/>
  <c r="C81" i="13"/>
  <c r="B82" i="13"/>
  <c r="C82" i="13"/>
  <c r="B83" i="13"/>
  <c r="C83" i="13"/>
  <c r="B84" i="13"/>
  <c r="C84" i="13"/>
  <c r="B85" i="13"/>
  <c r="C85" i="13"/>
  <c r="B86" i="13"/>
  <c r="C86" i="13"/>
  <c r="B87" i="13"/>
  <c r="C87" i="13"/>
  <c r="B88" i="13"/>
  <c r="C88" i="13"/>
  <c r="B89" i="13"/>
  <c r="C89" i="13"/>
  <c r="B90" i="13"/>
  <c r="C90" i="13"/>
  <c r="B91" i="13"/>
  <c r="C91" i="13"/>
  <c r="B92" i="13"/>
  <c r="C92" i="13"/>
  <c r="B93" i="13"/>
  <c r="C93" i="13"/>
  <c r="B94" i="13"/>
  <c r="C94" i="13"/>
  <c r="B95" i="13"/>
  <c r="C95" i="13"/>
  <c r="B96" i="13"/>
  <c r="C96" i="13"/>
  <c r="B97" i="13"/>
  <c r="C97" i="13"/>
  <c r="B98" i="13"/>
  <c r="C98" i="13"/>
  <c r="B99" i="13"/>
  <c r="C99" i="13"/>
  <c r="B100" i="13"/>
  <c r="C100" i="13"/>
  <c r="B101" i="13"/>
  <c r="C101" i="13"/>
  <c r="B102" i="13"/>
  <c r="C102" i="13"/>
  <c r="B103" i="13"/>
  <c r="C103" i="13"/>
  <c r="B104" i="13"/>
  <c r="C104" i="13"/>
  <c r="B105" i="13"/>
  <c r="C105" i="13"/>
  <c r="B106" i="13"/>
  <c r="C106" i="13"/>
  <c r="B107" i="13"/>
  <c r="C107" i="13"/>
  <c r="B108" i="13"/>
  <c r="C108" i="13"/>
  <c r="B109" i="13"/>
  <c r="C109" i="13"/>
  <c r="B110" i="13"/>
  <c r="C110" i="13"/>
  <c r="B111" i="13"/>
  <c r="C111" i="13"/>
  <c r="B112" i="13"/>
  <c r="C112" i="13"/>
  <c r="B113" i="13"/>
  <c r="C113" i="13"/>
  <c r="B114" i="13"/>
  <c r="C114" i="13"/>
  <c r="B115" i="13"/>
  <c r="C115" i="13"/>
  <c r="B116" i="13"/>
  <c r="C116" i="13"/>
  <c r="B117" i="13"/>
  <c r="C117" i="13"/>
  <c r="B118" i="13"/>
  <c r="C118" i="13"/>
  <c r="B119" i="13"/>
  <c r="C119" i="13"/>
  <c r="B120" i="13"/>
  <c r="C120" i="13"/>
  <c r="B121" i="13"/>
  <c r="C121" i="13"/>
  <c r="B122" i="13"/>
  <c r="C122" i="13"/>
  <c r="B123" i="13"/>
  <c r="C123" i="13"/>
  <c r="B124" i="13"/>
  <c r="C124" i="13"/>
  <c r="B125" i="13"/>
  <c r="C125" i="13"/>
  <c r="B126" i="13"/>
  <c r="C126" i="13"/>
  <c r="B127" i="13"/>
  <c r="C127" i="13"/>
  <c r="B128" i="13"/>
  <c r="C128" i="13"/>
  <c r="B129" i="13"/>
  <c r="C129" i="13"/>
  <c r="B130" i="13"/>
  <c r="C130" i="13"/>
  <c r="B131" i="13"/>
  <c r="C131" i="13"/>
  <c r="B132" i="13"/>
  <c r="C132" i="13"/>
  <c r="B133" i="13"/>
  <c r="C133" i="13"/>
  <c r="B134" i="13"/>
  <c r="C134" i="13"/>
  <c r="B135" i="13"/>
  <c r="C135" i="13"/>
  <c r="B136" i="13"/>
  <c r="C136" i="13"/>
  <c r="B137" i="13"/>
  <c r="C137" i="13"/>
  <c r="B138" i="13"/>
  <c r="C138" i="13"/>
  <c r="B139" i="13"/>
  <c r="C139" i="13"/>
  <c r="B140" i="13"/>
  <c r="C140" i="13"/>
  <c r="B141" i="13"/>
  <c r="C141" i="13"/>
  <c r="B142" i="13"/>
  <c r="C142" i="13"/>
  <c r="B143" i="13"/>
  <c r="C143" i="13"/>
  <c r="B144" i="13"/>
  <c r="C144" i="13"/>
  <c r="B145" i="13"/>
  <c r="C145" i="13"/>
  <c r="B146" i="13"/>
  <c r="C146" i="13"/>
  <c r="B147" i="13"/>
  <c r="C147" i="13"/>
  <c r="B148" i="13"/>
  <c r="C148" i="13"/>
  <c r="B149" i="13"/>
  <c r="C149" i="13"/>
  <c r="B150" i="13"/>
  <c r="C150" i="13"/>
  <c r="B151" i="13"/>
  <c r="C151" i="13"/>
  <c r="B152" i="13"/>
  <c r="C152" i="13"/>
  <c r="B153" i="13"/>
  <c r="C153" i="13"/>
  <c r="B154" i="13"/>
  <c r="C154" i="13"/>
  <c r="B155" i="13"/>
  <c r="C155" i="13"/>
  <c r="B156" i="13"/>
  <c r="C156" i="13"/>
  <c r="B157" i="13"/>
  <c r="C157" i="13"/>
  <c r="B158" i="13"/>
  <c r="C158" i="13"/>
  <c r="B159" i="13"/>
  <c r="C159" i="13"/>
  <c r="B160" i="13"/>
  <c r="C160" i="13"/>
  <c r="B161" i="13"/>
  <c r="C161" i="13"/>
  <c r="B162" i="13"/>
  <c r="C162" i="13"/>
  <c r="B163" i="13"/>
  <c r="C163" i="13"/>
  <c r="B164" i="13"/>
  <c r="C164" i="13"/>
  <c r="B165" i="13"/>
  <c r="C165" i="13"/>
  <c r="B166" i="13"/>
  <c r="C166" i="13"/>
  <c r="B167" i="13"/>
  <c r="C167" i="13"/>
  <c r="B168" i="13"/>
  <c r="C168" i="13"/>
  <c r="B169" i="13"/>
  <c r="C169" i="13"/>
  <c r="B170" i="13"/>
  <c r="C170" i="13"/>
  <c r="B171" i="13"/>
  <c r="C171" i="13"/>
  <c r="B172" i="13"/>
  <c r="C172" i="13"/>
  <c r="B173" i="13"/>
  <c r="C173" i="13"/>
  <c r="B174" i="13"/>
  <c r="C174" i="13"/>
  <c r="B175" i="13"/>
  <c r="C175" i="13"/>
  <c r="B176" i="13"/>
  <c r="C176" i="13"/>
  <c r="B177" i="13"/>
  <c r="C177" i="13"/>
  <c r="B178" i="13"/>
  <c r="C178" i="13"/>
  <c r="B179" i="13"/>
  <c r="C179" i="13"/>
  <c r="B180" i="13"/>
  <c r="C180" i="13"/>
  <c r="B181" i="13"/>
  <c r="C181" i="13"/>
  <c r="B182" i="13"/>
  <c r="C182" i="13"/>
  <c r="B183" i="13"/>
  <c r="C183" i="13"/>
  <c r="B184" i="13"/>
  <c r="C184" i="13"/>
  <c r="B185" i="13"/>
  <c r="C185" i="13"/>
  <c r="B186" i="13"/>
  <c r="C186" i="13"/>
  <c r="B187" i="13"/>
  <c r="C187" i="13"/>
  <c r="B188" i="13"/>
  <c r="C188" i="13"/>
  <c r="B189" i="13"/>
  <c r="C189" i="13"/>
  <c r="B190" i="13"/>
  <c r="C190" i="13"/>
  <c r="B191" i="13"/>
  <c r="C191" i="13"/>
  <c r="B192" i="13"/>
  <c r="C192" i="13"/>
  <c r="B193" i="13"/>
  <c r="C193" i="13"/>
  <c r="B194" i="13"/>
  <c r="C194" i="13"/>
  <c r="B195" i="13"/>
  <c r="C195" i="13"/>
  <c r="B196" i="13"/>
  <c r="C196" i="13"/>
  <c r="B197" i="13"/>
  <c r="C197" i="13"/>
  <c r="B198" i="13"/>
  <c r="C198" i="13"/>
  <c r="B199" i="13"/>
  <c r="C199" i="13"/>
  <c r="C19" i="28"/>
  <c r="B15" i="28"/>
  <c r="B17" i="28" s="1"/>
  <c r="C10" i="28"/>
  <c r="C7" i="28"/>
  <c r="C8" i="28"/>
  <c r="C9" i="28"/>
  <c r="C6" i="28"/>
  <c r="C5" i="28"/>
  <c r="C20" i="28"/>
  <c r="C21" i="28"/>
  <c r="C18" i="28"/>
  <c r="B18" i="28" l="1"/>
  <c r="B21" i="28"/>
  <c r="B20" i="28"/>
  <c r="B19" i="28"/>
</calcChain>
</file>

<file path=xl/sharedStrings.xml><?xml version="1.0" encoding="utf-8"?>
<sst xmlns="http://schemas.openxmlformats.org/spreadsheetml/2006/main" count="2143" uniqueCount="546">
  <si>
    <t>Title:</t>
  </si>
  <si>
    <t>Period:</t>
  </si>
  <si>
    <t>Source:</t>
  </si>
  <si>
    <t>Published:</t>
  </si>
  <si>
    <t>Revised:</t>
  </si>
  <si>
    <t>Basis:</t>
  </si>
  <si>
    <t>Status:</t>
  </si>
  <si>
    <t>Contact:</t>
  </si>
  <si>
    <t>Org Code</t>
  </si>
  <si>
    <t>Period</t>
  </si>
  <si>
    <t>Org Name</t>
  </si>
  <si>
    <t>Year</t>
  </si>
  <si>
    <t>England</t>
  </si>
  <si>
    <t>Summary:</t>
  </si>
  <si>
    <t>Commissioner Level Data</t>
  </si>
  <si>
    <t>Commissioner</t>
  </si>
  <si>
    <t>Notes</t>
  </si>
  <si>
    <t>00C</t>
  </si>
  <si>
    <t>NHS DARLINGTON CCG</t>
  </si>
  <si>
    <t>00D</t>
  </si>
  <si>
    <t>NHS DURHAM DALES, EASINGTON AND SEDGEFIELD CCG</t>
  </si>
  <si>
    <t>00J</t>
  </si>
  <si>
    <t>NHS NORTH DURHAM CCG</t>
  </si>
  <si>
    <t>00K</t>
  </si>
  <si>
    <t>NHS HARTLEPOOL AND STOCKTON-ON-TEES CCG</t>
  </si>
  <si>
    <t>00L</t>
  </si>
  <si>
    <t>NHS NORTHUMBERLAND CCG</t>
  </si>
  <si>
    <t>00M</t>
  </si>
  <si>
    <t>NHS SOUTH TEES CCG</t>
  </si>
  <si>
    <t>00N</t>
  </si>
  <si>
    <t>NHS SOUTH TYNESIDE CCG</t>
  </si>
  <si>
    <t>00P</t>
  </si>
  <si>
    <t>NHS SUNDERLAND CCG</t>
  </si>
  <si>
    <t>00Q</t>
  </si>
  <si>
    <t>NHS BLACKBURN WITH DARWEN CCG</t>
  </si>
  <si>
    <t>00R</t>
  </si>
  <si>
    <t>NHS BLACKPOOL CCG</t>
  </si>
  <si>
    <t>00T</t>
  </si>
  <si>
    <t>NHS BOLTON CCG</t>
  </si>
  <si>
    <t>00V</t>
  </si>
  <si>
    <t>NHS BURY CCG</t>
  </si>
  <si>
    <t>00X</t>
  </si>
  <si>
    <t>NHS CHORLEY AND SOUTH RIBBLE CCG</t>
  </si>
  <si>
    <t>00Y</t>
  </si>
  <si>
    <t>NHS OLDHAM CCG</t>
  </si>
  <si>
    <t>01A</t>
  </si>
  <si>
    <t>NHS EAST LANCASHIRE CCG</t>
  </si>
  <si>
    <t>01C</t>
  </si>
  <si>
    <t>NHS EASTERN CHESHIRE CCG</t>
  </si>
  <si>
    <t>01D</t>
  </si>
  <si>
    <t>NHS HEYWOOD, MIDDLETON AND ROCHDALE CCG</t>
  </si>
  <si>
    <t>01E</t>
  </si>
  <si>
    <t>NHS GREATER PRESTON CCG</t>
  </si>
  <si>
    <t>01F</t>
  </si>
  <si>
    <t>NHS HALTON CCG</t>
  </si>
  <si>
    <t>01G</t>
  </si>
  <si>
    <t>NHS SALFORD CCG</t>
  </si>
  <si>
    <t>01H</t>
  </si>
  <si>
    <t>01J</t>
  </si>
  <si>
    <t>NHS KNOWSLEY CCG</t>
  </si>
  <si>
    <t>01K</t>
  </si>
  <si>
    <t>01R</t>
  </si>
  <si>
    <t>NHS SOUTH CHESHIRE CCG</t>
  </si>
  <si>
    <t>01T</t>
  </si>
  <si>
    <t>NHS SOUTH SEFTON CCG</t>
  </si>
  <si>
    <t>01V</t>
  </si>
  <si>
    <t>NHS SOUTHPORT AND FORMBY CCG</t>
  </si>
  <si>
    <t>01W</t>
  </si>
  <si>
    <t>NHS STOCKPORT CCG</t>
  </si>
  <si>
    <t>01X</t>
  </si>
  <si>
    <t>NHS ST HELENS CCG</t>
  </si>
  <si>
    <t>01Y</t>
  </si>
  <si>
    <t>NHS TAMESIDE AND GLOSSOP CCG</t>
  </si>
  <si>
    <t>02A</t>
  </si>
  <si>
    <t>NHS TRAFFORD CCG</t>
  </si>
  <si>
    <t>02D</t>
  </si>
  <si>
    <t>NHS VALE ROYAL CCG</t>
  </si>
  <si>
    <t>02E</t>
  </si>
  <si>
    <t>NHS WARRINGTON CCG</t>
  </si>
  <si>
    <t>02F</t>
  </si>
  <si>
    <t>NHS WEST CHESHIRE CCG</t>
  </si>
  <si>
    <t>02G</t>
  </si>
  <si>
    <t>NHS WEST LANCASHIRE CCG</t>
  </si>
  <si>
    <t>02H</t>
  </si>
  <si>
    <t>NHS WIGAN BOROUGH CCG</t>
  </si>
  <si>
    <t>02M</t>
  </si>
  <si>
    <t>02N</t>
  </si>
  <si>
    <t>NHS AIREDALE, WHARFEDALE AND CRAVEN CCG</t>
  </si>
  <si>
    <t>02P</t>
  </si>
  <si>
    <t>NHS BARNSLEY CCG</t>
  </si>
  <si>
    <t>02Q</t>
  </si>
  <si>
    <t>NHS BASSETLAW CCG</t>
  </si>
  <si>
    <t>02R</t>
  </si>
  <si>
    <t>NHS BRADFORD DISTRICTS CCG</t>
  </si>
  <si>
    <t>02T</t>
  </si>
  <si>
    <t>NHS CALDERDALE CCG</t>
  </si>
  <si>
    <t>02V</t>
  </si>
  <si>
    <t>NHS LEEDS NORTH CCG</t>
  </si>
  <si>
    <t>02W</t>
  </si>
  <si>
    <t>NHS BRADFORD CITY CCG</t>
  </si>
  <si>
    <t>02X</t>
  </si>
  <si>
    <t>NHS DONCASTER CCG</t>
  </si>
  <si>
    <t>02Y</t>
  </si>
  <si>
    <t>NHS EAST RIDING OF YORKSHIRE CCG</t>
  </si>
  <si>
    <t>03A</t>
  </si>
  <si>
    <t>NHS GREATER HUDDERSFIELD CCG</t>
  </si>
  <si>
    <t>03C</t>
  </si>
  <si>
    <t>NHS LEEDS WEST CCG</t>
  </si>
  <si>
    <t>03D</t>
  </si>
  <si>
    <t>NHS HAMBLETON, RICHMONDSHIRE AND WHITBY CCG</t>
  </si>
  <si>
    <t>03E</t>
  </si>
  <si>
    <t>NHS HARROGATE AND RURAL DISTRICT CCG</t>
  </si>
  <si>
    <t>03F</t>
  </si>
  <si>
    <t>NHS HULL CCG</t>
  </si>
  <si>
    <t>03G</t>
  </si>
  <si>
    <t>NHS LEEDS SOUTH AND EAST CCG</t>
  </si>
  <si>
    <t>03H</t>
  </si>
  <si>
    <t>NHS NORTH EAST LINCOLNSHIRE CCG</t>
  </si>
  <si>
    <t>03J</t>
  </si>
  <si>
    <t>NHS NORTH KIRKLEES CCG</t>
  </si>
  <si>
    <t>03K</t>
  </si>
  <si>
    <t>NHS NORTH LINCOLNSHIRE CCG</t>
  </si>
  <si>
    <t>03L</t>
  </si>
  <si>
    <t>NHS ROTHERHAM CCG</t>
  </si>
  <si>
    <t>03M</t>
  </si>
  <si>
    <t>NHS SCARBOROUGH AND RYEDALE CCG</t>
  </si>
  <si>
    <t>03N</t>
  </si>
  <si>
    <t>NHS SHEFFIELD CCG</t>
  </si>
  <si>
    <t>03Q</t>
  </si>
  <si>
    <t>NHS VALE OF YORK CCG</t>
  </si>
  <si>
    <t>03R</t>
  </si>
  <si>
    <t>NHS WAKEFIELD CCG</t>
  </si>
  <si>
    <t>03T</t>
  </si>
  <si>
    <t>NHS LINCOLNSHIRE EAST CCG</t>
  </si>
  <si>
    <t>03V</t>
  </si>
  <si>
    <t>NHS CORBY CCG</t>
  </si>
  <si>
    <t>03W</t>
  </si>
  <si>
    <t>NHS EAST LEICESTERSHIRE AND RUTLAND CCG</t>
  </si>
  <si>
    <t>03X</t>
  </si>
  <si>
    <t>NHS EREWASH CCG</t>
  </si>
  <si>
    <t>03Y</t>
  </si>
  <si>
    <t>NHS HARDWICK CCG</t>
  </si>
  <si>
    <t>04C</t>
  </si>
  <si>
    <t>NHS LEICESTER CITY CCG</t>
  </si>
  <si>
    <t>04D</t>
  </si>
  <si>
    <t>NHS LINCOLNSHIRE WEST CCG</t>
  </si>
  <si>
    <t>04E</t>
  </si>
  <si>
    <t>NHS MANSFIELD AND ASHFIELD CCG</t>
  </si>
  <si>
    <t>04F</t>
  </si>
  <si>
    <t>NHS MILTON KEYNES CCG</t>
  </si>
  <si>
    <t>04G</t>
  </si>
  <si>
    <t>NHS NENE CCG</t>
  </si>
  <si>
    <t>04H</t>
  </si>
  <si>
    <t>04J</t>
  </si>
  <si>
    <t>NHS NORTH DERBYSHIRE CCG</t>
  </si>
  <si>
    <t>04K</t>
  </si>
  <si>
    <t>NHS NOTTINGHAM CITY CCG</t>
  </si>
  <si>
    <t>04L</t>
  </si>
  <si>
    <t>NHS NOTTINGHAM NORTH AND EAST CCG</t>
  </si>
  <si>
    <t>04M</t>
  </si>
  <si>
    <t>NHS NOTTINGHAM WEST CCG</t>
  </si>
  <si>
    <t>04N</t>
  </si>
  <si>
    <t>NHS RUSHCLIFFE CCG</t>
  </si>
  <si>
    <t>04Q</t>
  </si>
  <si>
    <t>NHS SOUTH WEST LINCOLNSHIRE CCG</t>
  </si>
  <si>
    <t>04R</t>
  </si>
  <si>
    <t>NHS SOUTHERN DERBYSHIRE CCG</t>
  </si>
  <si>
    <t>04V</t>
  </si>
  <si>
    <t>NHS WEST LEICESTERSHIRE CCG</t>
  </si>
  <si>
    <t>04X</t>
  </si>
  <si>
    <t>NHS BIRMINGHAM SOUTH AND CENTRAL CCG</t>
  </si>
  <si>
    <t>04Y</t>
  </si>
  <si>
    <t>NHS CANNOCK CHASE CCG</t>
  </si>
  <si>
    <t>05A</t>
  </si>
  <si>
    <t>NHS COVENTRY AND RUGBY CCG</t>
  </si>
  <si>
    <t>05C</t>
  </si>
  <si>
    <t>NHS DUDLEY CCG</t>
  </si>
  <si>
    <t>05D</t>
  </si>
  <si>
    <t>NHS EAST STAFFORDSHIRE CCG</t>
  </si>
  <si>
    <t>05F</t>
  </si>
  <si>
    <t>NHS HEREFORDSHIRE CCG</t>
  </si>
  <si>
    <t>05G</t>
  </si>
  <si>
    <t>NHS NORTH STAFFORDSHIRE CCG</t>
  </si>
  <si>
    <t>05H</t>
  </si>
  <si>
    <t>NHS WARWICKSHIRE NORTH CCG</t>
  </si>
  <si>
    <t>05J</t>
  </si>
  <si>
    <t>NHS REDDITCH AND BROMSGROVE CCG</t>
  </si>
  <si>
    <t>05L</t>
  </si>
  <si>
    <t>NHS SANDWELL AND WEST BIRMINGHAM CCG</t>
  </si>
  <si>
    <t>05N</t>
  </si>
  <si>
    <t>NHS SHROPSHIRE CCG</t>
  </si>
  <si>
    <t>05P</t>
  </si>
  <si>
    <t>NHS SOLIHULL CCG</t>
  </si>
  <si>
    <t>05Q</t>
  </si>
  <si>
    <t>NHS SOUTH EAST STAFFORDSHIRE AND SEISDON PENINSULA CCG</t>
  </si>
  <si>
    <t>05R</t>
  </si>
  <si>
    <t>NHS SOUTH WARWICKSHIRE CCG</t>
  </si>
  <si>
    <t>05T</t>
  </si>
  <si>
    <t>NHS SOUTH WORCESTERSHIRE CCG</t>
  </si>
  <si>
    <t>05V</t>
  </si>
  <si>
    <t>NHS STAFFORD AND SURROUNDS CCG</t>
  </si>
  <si>
    <t>05W</t>
  </si>
  <si>
    <t>NHS STOKE ON TRENT CCG</t>
  </si>
  <si>
    <t>05X</t>
  </si>
  <si>
    <t>NHS TELFORD AND WREKIN CCG</t>
  </si>
  <si>
    <t>05Y</t>
  </si>
  <si>
    <t>NHS WALSALL CCG</t>
  </si>
  <si>
    <t>06A</t>
  </si>
  <si>
    <t>NHS WOLVERHAMPTON CCG</t>
  </si>
  <si>
    <t>06D</t>
  </si>
  <si>
    <t>NHS WYRE FOREST CCG</t>
  </si>
  <si>
    <t>06F</t>
  </si>
  <si>
    <t>NHS BEDFORDSHIRE CCG</t>
  </si>
  <si>
    <t>06H</t>
  </si>
  <si>
    <t>NHS CAMBRIDGESHIRE AND PETERBOROUGH CCG</t>
  </si>
  <si>
    <t>06K</t>
  </si>
  <si>
    <t>NHS EAST AND NORTH HERTFORDSHIRE CCG</t>
  </si>
  <si>
    <t>06L</t>
  </si>
  <si>
    <t>NHS IPSWICH AND EAST SUFFOLK CCG</t>
  </si>
  <si>
    <t>06M</t>
  </si>
  <si>
    <t>NHS GREAT YARMOUTH AND WAVENEY CCG</t>
  </si>
  <si>
    <t>06N</t>
  </si>
  <si>
    <t>NHS HERTS VALLEYS CCG</t>
  </si>
  <si>
    <t>06P</t>
  </si>
  <si>
    <t>NHS LUTON CCG</t>
  </si>
  <si>
    <t>06Q</t>
  </si>
  <si>
    <t>NHS MID ESSEX CCG</t>
  </si>
  <si>
    <t>06T</t>
  </si>
  <si>
    <t>NHS NORTH EAST ESSEX CCG</t>
  </si>
  <si>
    <t>06V</t>
  </si>
  <si>
    <t>NHS NORTH NORFOLK CCG</t>
  </si>
  <si>
    <t>06W</t>
  </si>
  <si>
    <t>NHS NORWICH CCG</t>
  </si>
  <si>
    <t>06Y</t>
  </si>
  <si>
    <t>NHS SOUTH NORFOLK CCG</t>
  </si>
  <si>
    <t>07G</t>
  </si>
  <si>
    <t>NHS THURROCK CCG</t>
  </si>
  <si>
    <t>07H</t>
  </si>
  <si>
    <t>NHS WEST ESSEX CCG</t>
  </si>
  <si>
    <t>07J</t>
  </si>
  <si>
    <t>NHS WEST NORFOLK CCG</t>
  </si>
  <si>
    <t>07K</t>
  </si>
  <si>
    <t>NHS WEST SUFFOLK CCG</t>
  </si>
  <si>
    <t>07L</t>
  </si>
  <si>
    <t>NHS BARKING AND DAGENHAM CCG</t>
  </si>
  <si>
    <t>07M</t>
  </si>
  <si>
    <t>NHS BARNET CCG</t>
  </si>
  <si>
    <t>07N</t>
  </si>
  <si>
    <t>NHS BEXLEY CCG</t>
  </si>
  <si>
    <t>07P</t>
  </si>
  <si>
    <t>NHS BRENT CCG</t>
  </si>
  <si>
    <t>07Q</t>
  </si>
  <si>
    <t>NHS BROMLEY CCG</t>
  </si>
  <si>
    <t>07R</t>
  </si>
  <si>
    <t>NHS CAMDEN CCG</t>
  </si>
  <si>
    <t>07T</t>
  </si>
  <si>
    <t>NHS CITY AND HACKNEY CCG</t>
  </si>
  <si>
    <t>07V</t>
  </si>
  <si>
    <t>NHS CROYDON CCG</t>
  </si>
  <si>
    <t>07W</t>
  </si>
  <si>
    <t>NHS EALING CCG</t>
  </si>
  <si>
    <t>07X</t>
  </si>
  <si>
    <t>NHS ENFIELD CCG</t>
  </si>
  <si>
    <t>07Y</t>
  </si>
  <si>
    <t>NHS HOUNSLOW CCG</t>
  </si>
  <si>
    <t>08A</t>
  </si>
  <si>
    <t>NHS GREENWICH CCG</t>
  </si>
  <si>
    <t>08C</t>
  </si>
  <si>
    <t>NHS HAMMERSMITH AND FULHAM CCG</t>
  </si>
  <si>
    <t>08D</t>
  </si>
  <si>
    <t>NHS HARINGEY CCG</t>
  </si>
  <si>
    <t>08E</t>
  </si>
  <si>
    <t>NHS HARROW CCG</t>
  </si>
  <si>
    <t>08F</t>
  </si>
  <si>
    <t>NHS HAVERING CCG</t>
  </si>
  <si>
    <t>08G</t>
  </si>
  <si>
    <t>NHS HILLINGDON CCG</t>
  </si>
  <si>
    <t>08H</t>
  </si>
  <si>
    <t>NHS ISLINGTON CCG</t>
  </si>
  <si>
    <t>08J</t>
  </si>
  <si>
    <t>NHS KINGSTON CCG</t>
  </si>
  <si>
    <t>08K</t>
  </si>
  <si>
    <t>NHS LAMBETH CCG</t>
  </si>
  <si>
    <t>08L</t>
  </si>
  <si>
    <t>NHS LEWISHAM CCG</t>
  </si>
  <si>
    <t>08M</t>
  </si>
  <si>
    <t>NHS NEWHAM CCG</t>
  </si>
  <si>
    <t>08N</t>
  </si>
  <si>
    <t>NHS REDBRIDGE CCG</t>
  </si>
  <si>
    <t>08P</t>
  </si>
  <si>
    <t>NHS RICHMOND CCG</t>
  </si>
  <si>
    <t>08Q</t>
  </si>
  <si>
    <t>NHS SOUTHWARK CCG</t>
  </si>
  <si>
    <t>08R</t>
  </si>
  <si>
    <t>NHS MERTON CCG</t>
  </si>
  <si>
    <t>08T</t>
  </si>
  <si>
    <t>NHS SUTTON CCG</t>
  </si>
  <si>
    <t>08V</t>
  </si>
  <si>
    <t>NHS TOWER HAMLETS CCG</t>
  </si>
  <si>
    <t>08W</t>
  </si>
  <si>
    <t>NHS WALTHAM FOREST CCG</t>
  </si>
  <si>
    <t>08X</t>
  </si>
  <si>
    <t>NHS WANDSWORTH CCG</t>
  </si>
  <si>
    <t>08Y</t>
  </si>
  <si>
    <t>NHS WEST LONDON CCG</t>
  </si>
  <si>
    <t>09A</t>
  </si>
  <si>
    <t>NHS CENTRAL LONDON (WESTMINSTER) CCG</t>
  </si>
  <si>
    <t>09C</t>
  </si>
  <si>
    <t>NHS ASHFORD CCG</t>
  </si>
  <si>
    <t>09D</t>
  </si>
  <si>
    <t>NHS BRIGHTON AND HOVE CCG</t>
  </si>
  <si>
    <t>09E</t>
  </si>
  <si>
    <t>NHS CANTERBURY AND COASTAL CCG</t>
  </si>
  <si>
    <t>09F</t>
  </si>
  <si>
    <t>NHS EASTBOURNE, HAILSHAM AND SEAFORD CCG</t>
  </si>
  <si>
    <t>09G</t>
  </si>
  <si>
    <t>NHS COASTAL WEST SUSSEX CCG</t>
  </si>
  <si>
    <t>09H</t>
  </si>
  <si>
    <t>NHS CRAWLEY CCG</t>
  </si>
  <si>
    <t>09J</t>
  </si>
  <si>
    <t>NHS DARTFORD, GRAVESHAM AND SWANLEY CCG</t>
  </si>
  <si>
    <t>09L</t>
  </si>
  <si>
    <t>NHS EAST SURREY CCG</t>
  </si>
  <si>
    <t>09N</t>
  </si>
  <si>
    <t>NHS GUILDFORD AND WAVERLEY CCG</t>
  </si>
  <si>
    <t>09P</t>
  </si>
  <si>
    <t>NHS HASTINGS AND ROTHER CCG</t>
  </si>
  <si>
    <t>09W</t>
  </si>
  <si>
    <t>NHS MEDWAY CCG</t>
  </si>
  <si>
    <t>09X</t>
  </si>
  <si>
    <t>NHS HORSHAM AND MID SUSSEX CCG</t>
  </si>
  <si>
    <t>09Y</t>
  </si>
  <si>
    <t>NHS NORTH WEST SURREY CCG</t>
  </si>
  <si>
    <t>10A</t>
  </si>
  <si>
    <t>NHS SOUTH KENT COAST CCG</t>
  </si>
  <si>
    <t>10C</t>
  </si>
  <si>
    <t>NHS SURREY HEATH CCG</t>
  </si>
  <si>
    <t>10D</t>
  </si>
  <si>
    <t>NHS SWALE CCG</t>
  </si>
  <si>
    <t>10E</t>
  </si>
  <si>
    <t>NHS THANET CCG</t>
  </si>
  <si>
    <t>10G</t>
  </si>
  <si>
    <t>NHS BRACKNELL AND ASCOT CCG</t>
  </si>
  <si>
    <t>10H</t>
  </si>
  <si>
    <t>NHS CHILTERN CCG</t>
  </si>
  <si>
    <t>10J</t>
  </si>
  <si>
    <t>NHS NORTH HAMPSHIRE CCG</t>
  </si>
  <si>
    <t>10K</t>
  </si>
  <si>
    <t>NHS FAREHAM AND GOSPORT CCG</t>
  </si>
  <si>
    <t>10L</t>
  </si>
  <si>
    <t>NHS ISLE OF WIGHT CCG</t>
  </si>
  <si>
    <t>10M</t>
  </si>
  <si>
    <t>NHS NEWBURY AND DISTRICT CCG</t>
  </si>
  <si>
    <t>10N</t>
  </si>
  <si>
    <t>10Q</t>
  </si>
  <si>
    <t>NHS OXFORDSHIRE CCG</t>
  </si>
  <si>
    <t>10R</t>
  </si>
  <si>
    <t>NHS PORTSMOUTH CCG</t>
  </si>
  <si>
    <t>10T</t>
  </si>
  <si>
    <t>NHS SLOUGH CCG</t>
  </si>
  <si>
    <t>10V</t>
  </si>
  <si>
    <t>NHS SOUTH EASTERN HAMPSHIRE CCG</t>
  </si>
  <si>
    <t>10W</t>
  </si>
  <si>
    <t>NHS SOUTH READING CCG</t>
  </si>
  <si>
    <t>10X</t>
  </si>
  <si>
    <t>NHS SOUTHAMPTON CCG</t>
  </si>
  <si>
    <t>10Y</t>
  </si>
  <si>
    <t>NHS AYLESBURY VALE CCG</t>
  </si>
  <si>
    <t>11A</t>
  </si>
  <si>
    <t>NHS WEST HAMPSHIRE CCG</t>
  </si>
  <si>
    <t>11C</t>
  </si>
  <si>
    <t>NHS WINDSOR, ASCOT AND MAIDENHEAD CCG</t>
  </si>
  <si>
    <t>11D</t>
  </si>
  <si>
    <t>NHS WOKINGHAM CCG</t>
  </si>
  <si>
    <t>11E</t>
  </si>
  <si>
    <t>NHS BATH AND NORTH EAST SOMERSET CCG</t>
  </si>
  <si>
    <t>11H</t>
  </si>
  <si>
    <t>NHS BRISTOL CCG</t>
  </si>
  <si>
    <t>11J</t>
  </si>
  <si>
    <t>NHS DORSET CCG</t>
  </si>
  <si>
    <t>11M</t>
  </si>
  <si>
    <t>NHS GLOUCESTERSHIRE CCG</t>
  </si>
  <si>
    <t>11N</t>
  </si>
  <si>
    <t>NHS KERNOW CCG</t>
  </si>
  <si>
    <t>11T</t>
  </si>
  <si>
    <t>NHS NORTH SOMERSET CCG</t>
  </si>
  <si>
    <t>11X</t>
  </si>
  <si>
    <t>NHS SOMERSET CCG</t>
  </si>
  <si>
    <t>12A</t>
  </si>
  <si>
    <t>NHS SOUTH GLOUCESTERSHIRE CCG</t>
  </si>
  <si>
    <t>12D</t>
  </si>
  <si>
    <t>NHS SWINDON CCG</t>
  </si>
  <si>
    <t>12F</t>
  </si>
  <si>
    <t>NHS WIRRAL CCG</t>
  </si>
  <si>
    <t>13P</t>
  </si>
  <si>
    <t>NHS BIRMINGHAM CROSSCITY CCG</t>
  </si>
  <si>
    <t>99A</t>
  </si>
  <si>
    <t>NHS LIVERPOOL CCG</t>
  </si>
  <si>
    <t>99C</t>
  </si>
  <si>
    <t>NHS NORTH TYNESIDE CCG</t>
  </si>
  <si>
    <t>99D</t>
  </si>
  <si>
    <t>NHS SOUTH LINCOLNSHIRE CCG</t>
  </si>
  <si>
    <t>99E</t>
  </si>
  <si>
    <t>NHS BASILDON AND BRENTWOOD CCG</t>
  </si>
  <si>
    <t>99F</t>
  </si>
  <si>
    <t>NHS CASTLE POINT AND ROCHFORD CCG</t>
  </si>
  <si>
    <t>99G</t>
  </si>
  <si>
    <t>NHS SOUTHEND CCG</t>
  </si>
  <si>
    <t>99H</t>
  </si>
  <si>
    <t>NHS SURREY DOWNS CCG</t>
  </si>
  <si>
    <t>99J</t>
  </si>
  <si>
    <t>NHS WEST KENT CCG</t>
  </si>
  <si>
    <t>99K</t>
  </si>
  <si>
    <t>NHS HIGH WEALD LEWES HAVENS CCG</t>
  </si>
  <si>
    <t>99M</t>
  </si>
  <si>
    <t>NHS NORTH EAST HAMPSHIRE AND FARNHAM CCG</t>
  </si>
  <si>
    <t>99N</t>
  </si>
  <si>
    <t>NHS WILTSHIRE CCG</t>
  </si>
  <si>
    <t>99P</t>
  </si>
  <si>
    <t>NHS NORTHERN, EASTERN AND WESTERN DEVON CCG</t>
  </si>
  <si>
    <t>99Q</t>
  </si>
  <si>
    <t>NHS SOUTH DEVON AND TORBAY CCG</t>
  </si>
  <si>
    <t>13T</t>
  </si>
  <si>
    <t>NHS NEWCASTLE GATESHEAD CCG</t>
  </si>
  <si>
    <t>Y54</t>
  </si>
  <si>
    <t>NORTH OF ENGLAND COMMISSIONING REGION</t>
  </si>
  <si>
    <t>Y55</t>
  </si>
  <si>
    <t>MIDLANDS AND EAST OF ENGLAND COMMISSIONING REGION</t>
  </si>
  <si>
    <t>Y56</t>
  </si>
  <si>
    <t>LONDON COMMISSIONING REGION</t>
  </si>
  <si>
    <t>Y57</t>
  </si>
  <si>
    <t>SOUTH OF ENGLAND COMMISSIONING REGION</t>
  </si>
  <si>
    <t>Region Code</t>
  </si>
  <si>
    <t>Region Name</t>
  </si>
  <si>
    <t>Region Level Data</t>
  </si>
  <si>
    <t>-</t>
  </si>
  <si>
    <t>NHS NEWARK AND SHERWOOD CCG</t>
  </si>
  <si>
    <t>NHS NORTH CUMBRIA CCG</t>
  </si>
  <si>
    <t>NHS MORECAMBE BAY CCG</t>
  </si>
  <si>
    <t>NHS FYLDE AND WYRE CCG</t>
  </si>
  <si>
    <t>NHS NORTH AND WEST READING CCG</t>
  </si>
  <si>
    <t>14L</t>
  </si>
  <si>
    <t>NHS MANCHESTER CCG</t>
  </si>
  <si>
    <t>Provisional</t>
  </si>
  <si>
    <t>NHS England: Secondary User Service (SUS+)</t>
  </si>
  <si>
    <t>Acute Ordinary Elective Spells</t>
  </si>
  <si>
    <t>Acute Daycase Elective Spells</t>
  </si>
  <si>
    <t>Total Acute Elective Spells</t>
  </si>
  <si>
    <t>Total Acute Non-elective Spells</t>
  </si>
  <si>
    <t>Total Acute 1st Outpatient Attendances Seen</t>
  </si>
  <si>
    <t>X24</t>
  </si>
  <si>
    <t>NHSE ENGLAND</t>
  </si>
  <si>
    <t>13N</t>
  </si>
  <si>
    <t>13Q</t>
  </si>
  <si>
    <t>13R</t>
  </si>
  <si>
    <t>13V</t>
  </si>
  <si>
    <t>13X</t>
  </si>
  <si>
    <t>13Y</t>
  </si>
  <si>
    <t>14C</t>
  </si>
  <si>
    <t>14D</t>
  </si>
  <si>
    <t>14E</t>
  </si>
  <si>
    <t>14F</t>
  </si>
  <si>
    <t>14G</t>
  </si>
  <si>
    <t>Q70</t>
  </si>
  <si>
    <t>Q71</t>
  </si>
  <si>
    <t>Q72</t>
  </si>
  <si>
    <t>Q73</t>
  </si>
  <si>
    <t>Q74</t>
  </si>
  <si>
    <t>Q75</t>
  </si>
  <si>
    <t>Q76</t>
  </si>
  <si>
    <t>Q77</t>
  </si>
  <si>
    <t>Q78</t>
  </si>
  <si>
    <t>Q79</t>
  </si>
  <si>
    <t>Q80</t>
  </si>
  <si>
    <t>Q81</t>
  </si>
  <si>
    <t>Q82</t>
  </si>
  <si>
    <t>Q83</t>
  </si>
  <si>
    <t>Q84</t>
  </si>
  <si>
    <t>NHS ENGLAND</t>
  </si>
  <si>
    <t>Total Elective Spells</t>
  </si>
  <si>
    <t>Total Non-elective Spells</t>
  </si>
  <si>
    <t>Total 1st Outpatient Attendances Seen</t>
  </si>
  <si>
    <t>Monthly activity data relating to elective and non-elective inpatient spells and attendances for first consultant outpatient appointments. All treatment specialties</t>
  </si>
  <si>
    <t>Monthly activity data relating to elective and non-elective inpatient spells and attendances for first consultant outpatient appointments. Specific Acute Only</t>
  </si>
  <si>
    <t>Total Acute 1st Outpatient Attendances DNA</t>
  </si>
  <si>
    <t>Total Acute Follow Up Outpatient Attendances Seen</t>
  </si>
  <si>
    <t>Total Acute Follow Up Outpatient Attendances DNA</t>
  </si>
  <si>
    <t>Total 1st Outpatient Attendances DNA</t>
  </si>
  <si>
    <t>Total Follow Up Outpatient Attendances Seen</t>
  </si>
  <si>
    <t>Total Follow Up Outpatient Attendances DNA</t>
  </si>
  <si>
    <t>13M</t>
  </si>
  <si>
    <t>14A</t>
  </si>
  <si>
    <t>14H</t>
  </si>
  <si>
    <t>14J</t>
  </si>
  <si>
    <t>GREATER MANCHESTER COMMISSIONING HUB</t>
  </si>
  <si>
    <t>14K</t>
  </si>
  <si>
    <t>LANCASHIRE COMMISSIONING HUB</t>
  </si>
  <si>
    <t>WESSEX COMMISSIONING HUB</t>
  </si>
  <si>
    <t>NATIONAL COMMISSIONING HUB 1</t>
  </si>
  <si>
    <t>LONDON COMMISSIONING HUB</t>
  </si>
  <si>
    <t>YORKSHIRE AND HUMBER COMMISSIONING HUB</t>
  </si>
  <si>
    <t>CUMBRIA AND NORTH EAST COMMISSIONING HUB</t>
  </si>
  <si>
    <t>CHESHIRE AND MERSEYSIDE COMMISSIONING HUB</t>
  </si>
  <si>
    <t>WEST MIDLANDS COMMISSIONING HUB</t>
  </si>
  <si>
    <t>CENTRAL MIDLANDS COMMISSIONING HUB</t>
  </si>
  <si>
    <t>EAST COMMISSIONING HUB</t>
  </si>
  <si>
    <t>SOUTH WEST COMMISSIONING HUB</t>
  </si>
  <si>
    <t>SOUTH EAST COMMISSIONING HUB</t>
  </si>
  <si>
    <t>NHS ENGLAND SOUTH (WESSEX)</t>
  </si>
  <si>
    <t>NHS ENGLAND LONDON</t>
  </si>
  <si>
    <t>NHS ENGLAND NORTH (YORKSHIRE AND HUMBER)</t>
  </si>
  <si>
    <t>NHS ENGLAND NORTH (LANCASHIRE AND GREATER MANCHESTER)</t>
  </si>
  <si>
    <t>NHS ENGLAND NORTH (CUMBRIA AND NORTH EAST)</t>
  </si>
  <si>
    <t>NHS ENGLAND NORTH (CHESHIRE AND MERSEYSIDE)</t>
  </si>
  <si>
    <t>NHS ENGLAND MIDLANDS AND EAST (NORTH MIDLANDS)</t>
  </si>
  <si>
    <t>NHS ENGLAND MIDLANDS AND EAST (WEST MIDLANDS)</t>
  </si>
  <si>
    <t>NHS ENGLAND MIDLANDS AND EAST (CENTRAL MIDLANDS)</t>
  </si>
  <si>
    <t>NHS ENGLAND MIDLANDS AND EAST (EAST)</t>
  </si>
  <si>
    <t>NHS ENGLAND SOUTH (SOUTH WEST)</t>
  </si>
  <si>
    <t>NHS ENGLAND SOUTH (SOUTH EAST)</t>
  </si>
  <si>
    <t>NHS ENGLAND SOUTH (SOUTH CENTRAL)</t>
  </si>
  <si>
    <t>NHS ENGLAND NORTH (GREATER MANCHESTER)</t>
  </si>
  <si>
    <t>NHS ENGLAND NORTH (LANCASHIRE AND SOUTH CUMBRIA)</t>
  </si>
  <si>
    <t>THAMES VALLEY COMMISSIONING HUB</t>
  </si>
  <si>
    <t>NORTH MIDLANDS COMMISSIONING HUB</t>
  </si>
  <si>
    <t>SOUTH CENTRAL COMMISSIONING HUB</t>
  </si>
  <si>
    <t>england.nhsdata@nhs.net</t>
  </si>
  <si>
    <t>12V</t>
  </si>
  <si>
    <t>DERBYSHIRE AND NOTTINGHAMSHIRE COMMISSIONING HUB</t>
  </si>
  <si>
    <t>12G</t>
  </si>
  <si>
    <t>CHESHIRE, WARRINGTON AND WIRRAL COMMISSIONING HUB</t>
  </si>
  <si>
    <t>13A</t>
  </si>
  <si>
    <t>LEICESTERSHIRE AND LINCOLNSHIRE COMMISSIONING HUB</t>
  </si>
  <si>
    <t>Total Ordinary Elective Spells</t>
  </si>
  <si>
    <t>Total Daycase Elective Spells</t>
  </si>
  <si>
    <t>October 2017</t>
  </si>
  <si>
    <t>N/A</t>
  </si>
  <si>
    <t>2017-18</t>
  </si>
  <si>
    <t>DNR</t>
  </si>
  <si>
    <t>*</t>
  </si>
  <si>
    <t>These data have had suppression rules applied. All values less than 6 have been suppressed (shown as *). As a result the totals may not equal the sum of all parts.</t>
  </si>
  <si>
    <t>These data are based on records extracted from SUS+ on 17/11/2017</t>
  </si>
  <si>
    <t>Includes all activity submitted to SUS+ with a valid ODS organisation code</t>
  </si>
  <si>
    <t>Acute activity is defined by Specific Acute treatment functions. For the full list of treatment functions see:</t>
  </si>
  <si>
    <t>https://www.england.nhs.uk/wp-content/uploads/2016/02/supplementary-definitions.pdf</t>
  </si>
  <si>
    <t>Consultant Led Activity Report: Monthly Inpatient &amp; Outpatient 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</si>
</sst>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-* #,##0_-;\-* #,##0_-;_-* &quot;-&quot;??_-;_-@_-"/>
    <numFmt numFmtId="166" formatCode="##########0"/>
  </numFmts>
  <fonts count="14" x14ac:knownFonts="1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b/>
      <sz val="12"/>
      <color indexed="8"/>
      <name val="Verdana"/>
      <family val="2"/>
    </font>
    <font>
      <sz val="14"/>
      <name val="Verdana"/>
      <family val="2"/>
    </font>
    <font>
      <b/>
      <sz val="10"/>
      <color indexed="8"/>
      <name val="Verdana"/>
      <family val="2"/>
    </font>
    <font>
      <b/>
      <sz val="10"/>
      <name val="Verdana"/>
      <family val="2"/>
    </font>
    <font>
      <sz val="10"/>
      <color indexed="9"/>
      <name val="Verdana"/>
      <family val="2"/>
    </font>
    <font>
      <sz val="8"/>
      <name val="Verdana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3" fontId="2" fillId="2" borderId="1" xfId="0" applyNumberFormat="1" applyFont="1" applyFill="1" applyBorder="1"/>
    <xf numFmtId="0" fontId="2" fillId="2" borderId="2" xfId="0" applyFont="1" applyFill="1" applyBorder="1"/>
    <xf numFmtId="3" fontId="2" fillId="2" borderId="2" xfId="0" applyNumberFormat="1" applyFont="1" applyFill="1" applyBorder="1"/>
    <xf numFmtId="0" fontId="2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7" fillId="2" borderId="0" xfId="0" applyFont="1" applyFill="1" applyAlignment="1"/>
    <xf numFmtId="0" fontId="2" fillId="2" borderId="0" xfId="0" applyFont="1" applyFill="1" applyAlignment="1"/>
    <xf numFmtId="0" fontId="8" fillId="2" borderId="0" xfId="0" applyFont="1" applyFill="1"/>
    <xf numFmtId="0" fontId="2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3" fillId="2" borderId="0" xfId="0" applyFont="1" applyFill="1" applyAlignment="1"/>
    <xf numFmtId="49" fontId="3" fillId="2" borderId="0" xfId="0" quotePrefix="1" applyNumberFormat="1" applyFont="1" applyFill="1" applyAlignment="1"/>
    <xf numFmtId="49" fontId="3" fillId="2" borderId="0" xfId="0" applyNumberFormat="1" applyFont="1" applyFill="1" applyAlignment="1"/>
    <xf numFmtId="0" fontId="3" fillId="2" borderId="4" xfId="0" applyFont="1" applyFill="1" applyBorder="1" applyAlignment="1"/>
    <xf numFmtId="0" fontId="5" fillId="0" borderId="5" xfId="0" applyFont="1" applyFill="1" applyBorder="1" applyAlignment="1">
      <alignment vertical="center" wrapText="1"/>
    </xf>
    <xf numFmtId="3" fontId="2" fillId="0" borderId="3" xfId="0" applyNumberFormat="1" applyFont="1" applyFill="1" applyBorder="1" applyAlignment="1">
      <alignment vertical="center" wrapText="1"/>
    </xf>
    <xf numFmtId="3" fontId="2" fillId="2" borderId="0" xfId="0" applyNumberFormat="1" applyFont="1" applyFill="1"/>
    <xf numFmtId="3" fontId="2" fillId="0" borderId="2" xfId="1" applyNumberFormat="1" applyFont="1" applyFill="1" applyBorder="1" applyAlignment="1">
      <alignment vertical="center" wrapText="1"/>
    </xf>
    <xf numFmtId="3" fontId="2" fillId="0" borderId="6" xfId="1" applyNumberFormat="1" applyFont="1" applyFill="1" applyBorder="1" applyAlignment="1">
      <alignment vertical="center" wrapText="1"/>
    </xf>
    <xf numFmtId="3" fontId="2" fillId="2" borderId="6" xfId="0" applyNumberFormat="1" applyFont="1" applyFill="1" applyBorder="1"/>
    <xf numFmtId="3" fontId="2" fillId="0" borderId="3" xfId="1" applyNumberFormat="1" applyFont="1" applyFill="1" applyBorder="1" applyAlignment="1">
      <alignment vertical="center" wrapText="1"/>
    </xf>
    <xf numFmtId="0" fontId="2" fillId="0" borderId="0" xfId="0" applyFont="1" applyFill="1" applyAlignment="1"/>
    <xf numFmtId="166" fontId="0" fillId="0" borderId="0" xfId="0" applyNumberFormat="1"/>
    <xf numFmtId="3" fontId="5" fillId="0" borderId="4" xfId="0" applyNumberFormat="1" applyFont="1" applyFill="1" applyBorder="1" applyAlignment="1">
      <alignment vertical="center" wrapText="1"/>
    </xf>
    <xf numFmtId="0" fontId="2" fillId="2" borderId="3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5" fillId="0" borderId="9" xfId="0" applyFont="1" applyFill="1" applyBorder="1" applyAlignment="1">
      <alignment vertical="center" wrapText="1"/>
    </xf>
    <xf numFmtId="0" fontId="2" fillId="2" borderId="6" xfId="0" applyFont="1" applyFill="1" applyBorder="1"/>
    <xf numFmtId="0" fontId="0" fillId="4" borderId="0" xfId="0" applyFill="1"/>
    <xf numFmtId="0" fontId="9" fillId="4" borderId="0" xfId="0" applyFont="1" applyFill="1"/>
    <xf numFmtId="0" fontId="10" fillId="4" borderId="0" xfId="0" applyFont="1" applyFill="1"/>
    <xf numFmtId="0" fontId="11" fillId="4" borderId="0" xfId="0" applyFont="1" applyFill="1"/>
    <xf numFmtId="0" fontId="2" fillId="2" borderId="10" xfId="0" applyFont="1" applyFill="1" applyBorder="1"/>
    <xf numFmtId="0" fontId="2" fillId="2" borderId="11" xfId="0" applyFont="1" applyFill="1" applyBorder="1"/>
    <xf numFmtId="3" fontId="2" fillId="2" borderId="8" xfId="0" applyNumberFormat="1" applyFont="1" applyFill="1" applyBorder="1"/>
    <xf numFmtId="3" fontId="2" fillId="2" borderId="10" xfId="0" applyNumberFormat="1" applyFont="1" applyFill="1" applyBorder="1"/>
    <xf numFmtId="165" fontId="2" fillId="2" borderId="0" xfId="1" applyNumberFormat="1" applyFont="1" applyFill="1"/>
    <xf numFmtId="0" fontId="9" fillId="0" borderId="0" xfId="0" applyFont="1" applyAlignment="1"/>
    <xf numFmtId="0" fontId="2" fillId="2" borderId="0" xfId="0" applyFont="1" applyFill="1" applyAlignment="1">
      <alignment vertical="top" wrapText="1"/>
    </xf>
    <xf numFmtId="3" fontId="2" fillId="2" borderId="12" xfId="0" applyNumberFormat="1" applyFont="1" applyFill="1" applyBorder="1"/>
    <xf numFmtId="3" fontId="2" fillId="2" borderId="13" xfId="0" applyNumberFormat="1" applyFont="1" applyFill="1" applyBorder="1"/>
    <xf numFmtId="3" fontId="2" fillId="2" borderId="14" xfId="0" applyNumberFormat="1" applyFont="1" applyFill="1" applyBorder="1"/>
    <xf numFmtId="3" fontId="2" fillId="2" borderId="15" xfId="0" applyNumberFormat="1" applyFont="1" applyFill="1" applyBorder="1"/>
    <xf numFmtId="0" fontId="5" fillId="0" borderId="0" xfId="0" applyFont="1" applyFill="1" applyBorder="1" applyAlignment="1">
      <alignment vertical="center" wrapText="1"/>
    </xf>
    <xf numFmtId="3" fontId="5" fillId="0" borderId="0" xfId="0" applyNumberFormat="1" applyFont="1" applyFill="1" applyBorder="1" applyAlignment="1">
      <alignment vertical="center" wrapText="1"/>
    </xf>
    <xf numFmtId="0" fontId="2" fillId="2" borderId="16" xfId="0" applyFont="1" applyFill="1" applyBorder="1"/>
    <xf numFmtId="0" fontId="2" fillId="2" borderId="13" xfId="0" applyFont="1" applyFill="1" applyBorder="1"/>
    <xf numFmtId="0" fontId="2" fillId="2" borderId="12" xfId="0" applyFont="1" applyFill="1" applyBorder="1"/>
    <xf numFmtId="3" fontId="2" fillId="0" borderId="12" xfId="1" applyNumberFormat="1" applyFont="1" applyFill="1" applyBorder="1" applyAlignment="1">
      <alignment vertical="center" wrapText="1"/>
    </xf>
    <xf numFmtId="0" fontId="2" fillId="2" borderId="17" xfId="0" applyFont="1" applyFill="1" applyBorder="1"/>
    <xf numFmtId="0" fontId="2" fillId="2" borderId="18" xfId="0" applyFont="1" applyFill="1" applyBorder="1"/>
    <xf numFmtId="3" fontId="2" fillId="0" borderId="1" xfId="1" applyNumberFormat="1" applyFont="1" applyFill="1" applyBorder="1" applyAlignment="1">
      <alignment vertical="center" wrapText="1"/>
    </xf>
    <xf numFmtId="0" fontId="2" fillId="2" borderId="0" xfId="0" applyFont="1" applyFill="1" applyAlignment="1"/>
    <xf numFmtId="0" fontId="3" fillId="2" borderId="4" xfId="0" applyFont="1" applyFill="1" applyBorder="1" applyAlignment="1"/>
    <xf numFmtId="0" fontId="5" fillId="0" borderId="9" xfId="0" applyNumberFormat="1" applyFont="1" applyFill="1" applyBorder="1" applyAlignment="1">
      <alignment vertical="center" wrapText="1"/>
    </xf>
    <xf numFmtId="17" fontId="2" fillId="2" borderId="1" xfId="0" applyNumberFormat="1" applyFont="1" applyFill="1" applyBorder="1"/>
    <xf numFmtId="17" fontId="2" fillId="2" borderId="2" xfId="0" applyNumberFormat="1" applyFont="1" applyFill="1" applyBorder="1"/>
    <xf numFmtId="17" fontId="2" fillId="2" borderId="12" xfId="0" applyNumberFormat="1" applyFont="1" applyFill="1" applyBorder="1"/>
    <xf numFmtId="17" fontId="2" fillId="2" borderId="14" xfId="0" applyNumberFormat="1" applyFont="1" applyFill="1" applyBorder="1"/>
    <xf numFmtId="17" fontId="2" fillId="2" borderId="6" xfId="0" applyNumberFormat="1" applyFont="1" applyFill="1" applyBorder="1"/>
    <xf numFmtId="0" fontId="13" fillId="2" borderId="0" xfId="2" applyFont="1" applyFill="1" applyAlignment="1"/>
    <xf numFmtId="3" fontId="2" fillId="2" borderId="2" xfId="0" applyNumberFormat="1" applyFont="1" applyFill="1" applyBorder="1" applyAlignment="1">
      <alignment horizontal="right"/>
    </xf>
    <xf numFmtId="3" fontId="2" fillId="2" borderId="8" xfId="0" applyNumberFormat="1" applyFont="1" applyFill="1" applyBorder="1" applyAlignment="1">
      <alignment horizontal="right"/>
    </xf>
    <xf numFmtId="3" fontId="2" fillId="2" borderId="14" xfId="0" applyNumberFormat="1" applyFont="1" applyFill="1" applyBorder="1" applyAlignment="1">
      <alignment horizontal="right"/>
    </xf>
    <xf numFmtId="3" fontId="2" fillId="2" borderId="15" xfId="0" applyNumberFormat="1" applyFont="1" applyFill="1" applyBorder="1" applyAlignment="1">
      <alignment horizontal="right"/>
    </xf>
    <xf numFmtId="3" fontId="2" fillId="2" borderId="6" xfId="0" applyNumberFormat="1" applyFont="1" applyFill="1" applyBorder="1" applyAlignment="1">
      <alignment horizontal="right"/>
    </xf>
    <xf numFmtId="3" fontId="2" fillId="2" borderId="10" xfId="0" applyNumberFormat="1" applyFont="1" applyFill="1" applyBorder="1" applyAlignment="1">
      <alignment horizontal="right"/>
    </xf>
    <xf numFmtId="3" fontId="2" fillId="2" borderId="1" xfId="0" applyNumberFormat="1" applyFont="1" applyFill="1" applyBorder="1" applyAlignment="1">
      <alignment horizontal="right"/>
    </xf>
    <xf numFmtId="0" fontId="1" fillId="4" borderId="0" xfId="0" applyFont="1" applyFill="1"/>
    <xf numFmtId="0" fontId="12" fillId="4" borderId="0" xfId="2" applyFill="1"/>
    <xf numFmtId="0" fontId="2" fillId="2" borderId="0" xfId="0" applyFont="1" applyFill="1" applyAlignment="1"/>
    <xf numFmtId="0" fontId="3" fillId="2" borderId="4" xfId="0" applyFont="1" applyFill="1" applyBorder="1" applyAlignment="1"/>
    <xf numFmtId="0" fontId="2" fillId="2" borderId="0" xfId="0" applyFont="1" applyFill="1" applyAlignment="1">
      <alignment horizontal="left" vertical="top" wrapText="1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vertical="top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3507442</xdr:colOff>
      <xdr:row>32</xdr:row>
      <xdr:rowOff>123265</xdr:rowOff>
    </xdr:from>
    <xdr:ext cx="4434099" cy="1595117"/>
    <xdr:sp macro="" textlink="">
      <xdr:nvSpPr>
        <xdr:cNvPr id="2" name="Rectangle 1"/>
        <xdr:cNvSpPr/>
      </xdr:nvSpPr>
      <xdr:spPr>
        <a:xfrm rot="19431593">
          <a:off x="5983942" y="5983941"/>
          <a:ext cx="4434099" cy="159511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96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Example</a:t>
          </a:r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4</xdr:col>
      <xdr:colOff>3328146</xdr:colOff>
      <xdr:row>86</xdr:row>
      <xdr:rowOff>0</xdr:rowOff>
    </xdr:from>
    <xdr:ext cx="4434099" cy="1595117"/>
    <xdr:sp macro="" textlink="">
      <xdr:nvSpPr>
        <xdr:cNvPr id="4" name="Rectangle 3"/>
        <xdr:cNvSpPr/>
      </xdr:nvSpPr>
      <xdr:spPr>
        <a:xfrm rot="19431593">
          <a:off x="5804646" y="14332324"/>
          <a:ext cx="4434099" cy="159511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96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Example</a:t>
          </a:r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4</xdr:col>
      <xdr:colOff>3727077</xdr:colOff>
      <xdr:row>138</xdr:row>
      <xdr:rowOff>73960</xdr:rowOff>
    </xdr:from>
    <xdr:ext cx="4434099" cy="1595117"/>
    <xdr:sp macro="" textlink="">
      <xdr:nvSpPr>
        <xdr:cNvPr id="5" name="Rectangle 4"/>
        <xdr:cNvSpPr/>
      </xdr:nvSpPr>
      <xdr:spPr>
        <a:xfrm rot="19431593">
          <a:off x="6203577" y="22564166"/>
          <a:ext cx="4434099" cy="159511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96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Example</a:t>
          </a:r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4</xdr:col>
      <xdr:colOff>3619500</xdr:colOff>
      <xdr:row>211</xdr:row>
      <xdr:rowOff>145676</xdr:rowOff>
    </xdr:from>
    <xdr:ext cx="4434099" cy="1595117"/>
    <xdr:sp macro="" textlink="">
      <xdr:nvSpPr>
        <xdr:cNvPr id="6" name="Rectangle 5"/>
        <xdr:cNvSpPr/>
      </xdr:nvSpPr>
      <xdr:spPr>
        <a:xfrm rot="19431593">
          <a:off x="6096000" y="34088294"/>
          <a:ext cx="4434099" cy="159511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96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Example</a:t>
          </a:r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14</xdr:col>
      <xdr:colOff>0</xdr:colOff>
      <xdr:row>1</xdr:row>
      <xdr:rowOff>0</xdr:rowOff>
    </xdr:from>
    <xdr:to>
      <xdr:col>14</xdr:col>
      <xdr:colOff>842894</xdr:colOff>
      <xdr:row>4</xdr:row>
      <xdr:rowOff>159096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60471" y="134471"/>
          <a:ext cx="842894" cy="7193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806823</xdr:colOff>
      <xdr:row>13</xdr:row>
      <xdr:rowOff>739589</xdr:rowOff>
    </xdr:from>
    <xdr:ext cx="4434099" cy="1595117"/>
    <xdr:sp macro="" textlink="">
      <xdr:nvSpPr>
        <xdr:cNvPr id="2" name="Rectangle 1"/>
        <xdr:cNvSpPr/>
      </xdr:nvSpPr>
      <xdr:spPr>
        <a:xfrm rot="19431593">
          <a:off x="7485529" y="2969560"/>
          <a:ext cx="4434099" cy="159511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96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Example</a:t>
          </a:r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12</xdr:col>
      <xdr:colOff>89647</xdr:colOff>
      <xdr:row>1</xdr:row>
      <xdr:rowOff>134471</xdr:rowOff>
    </xdr:from>
    <xdr:to>
      <xdr:col>12</xdr:col>
      <xdr:colOff>932542</xdr:colOff>
      <xdr:row>5</xdr:row>
      <xdr:rowOff>47038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39265" y="268942"/>
          <a:ext cx="842895" cy="7193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313764</xdr:colOff>
      <xdr:row>24</xdr:row>
      <xdr:rowOff>145678</xdr:rowOff>
    </xdr:from>
    <xdr:ext cx="4434099" cy="1595117"/>
    <xdr:sp macro="" textlink="">
      <xdr:nvSpPr>
        <xdr:cNvPr id="2" name="Rectangle 1"/>
        <xdr:cNvSpPr/>
      </xdr:nvSpPr>
      <xdr:spPr>
        <a:xfrm rot="19431593">
          <a:off x="7014882" y="4751296"/>
          <a:ext cx="4434099" cy="159511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96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Example</a:t>
          </a:r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6</xdr:col>
      <xdr:colOff>0</xdr:colOff>
      <xdr:row>95</xdr:row>
      <xdr:rowOff>0</xdr:rowOff>
    </xdr:from>
    <xdr:ext cx="4434099" cy="1595117"/>
    <xdr:sp macro="" textlink="">
      <xdr:nvSpPr>
        <xdr:cNvPr id="3" name="Rectangle 2"/>
        <xdr:cNvSpPr/>
      </xdr:nvSpPr>
      <xdr:spPr>
        <a:xfrm rot="19431593">
          <a:off x="7216588" y="15744265"/>
          <a:ext cx="4434099" cy="159511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96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Example</a:t>
          </a:r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6</xdr:col>
      <xdr:colOff>0</xdr:colOff>
      <xdr:row>173</xdr:row>
      <xdr:rowOff>0</xdr:rowOff>
    </xdr:from>
    <xdr:ext cx="4434099" cy="1595117"/>
    <xdr:sp macro="" textlink="">
      <xdr:nvSpPr>
        <xdr:cNvPr id="4" name="Rectangle 3"/>
        <xdr:cNvSpPr/>
      </xdr:nvSpPr>
      <xdr:spPr>
        <a:xfrm rot="19431593">
          <a:off x="7216588" y="27981088"/>
          <a:ext cx="4434099" cy="159511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96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Example</a:t>
          </a:r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5</xdr:col>
      <xdr:colOff>504264</xdr:colOff>
      <xdr:row>227</xdr:row>
      <xdr:rowOff>145677</xdr:rowOff>
    </xdr:from>
    <xdr:ext cx="4434099" cy="1595117"/>
    <xdr:sp macro="" textlink="">
      <xdr:nvSpPr>
        <xdr:cNvPr id="5" name="Rectangle 4"/>
        <xdr:cNvSpPr/>
      </xdr:nvSpPr>
      <xdr:spPr>
        <a:xfrm rot="19431593">
          <a:off x="7205382" y="36598412"/>
          <a:ext cx="4434099" cy="159511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96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Example</a:t>
          </a:r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14</xdr:col>
      <xdr:colOff>0</xdr:colOff>
      <xdr:row>1</xdr:row>
      <xdr:rowOff>168088</xdr:rowOff>
    </xdr:from>
    <xdr:to>
      <xdr:col>14</xdr:col>
      <xdr:colOff>842894</xdr:colOff>
      <xdr:row>5</xdr:row>
      <xdr:rowOff>80655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83735" y="302559"/>
          <a:ext cx="842894" cy="7193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4224618</xdr:colOff>
      <xdr:row>13</xdr:row>
      <xdr:rowOff>78441</xdr:rowOff>
    </xdr:from>
    <xdr:ext cx="4434099" cy="1595117"/>
    <xdr:sp macro="" textlink="">
      <xdr:nvSpPr>
        <xdr:cNvPr id="2" name="Rectangle 1"/>
        <xdr:cNvSpPr/>
      </xdr:nvSpPr>
      <xdr:spPr>
        <a:xfrm rot="19431593">
          <a:off x="6577853" y="2308412"/>
          <a:ext cx="4434099" cy="159511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96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Example</a:t>
          </a:r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12</xdr:col>
      <xdr:colOff>0</xdr:colOff>
      <xdr:row>2</xdr:row>
      <xdr:rowOff>0</xdr:rowOff>
    </xdr:from>
    <xdr:to>
      <xdr:col>12</xdr:col>
      <xdr:colOff>844575</xdr:colOff>
      <xdr:row>6</xdr:row>
      <xdr:rowOff>2214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72029" y="381000"/>
          <a:ext cx="844575" cy="7193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nhsdata@nhs.net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nhsdata@nhs.net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gland.nhsdata@nhs.net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gland.nhsdata@nhs.ne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england.nhs.uk/wp-content/uploads/2016/02/supplementary-definition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B1:O259"/>
  <sheetViews>
    <sheetView showGridLines="0" tabSelected="1" zoomScale="85" workbookViewId="0">
      <selection activeCell="C2" sqref="C2"/>
    </sheetView>
  </sheetViews>
  <sheetFormatPr defaultRowHeight="12.75" x14ac:dyDescent="0.2"/>
  <cols>
    <col min="1" max="1" width="2" style="5" customWidth="1"/>
    <col min="2" max="2" width="11.85546875" style="5" customWidth="1"/>
    <col min="3" max="3" width="12.28515625" style="5" customWidth="1"/>
    <col min="4" max="4" width="10.85546875" style="5" customWidth="1"/>
    <col min="5" max="5" width="63.28515625" style="5" bestFit="1" customWidth="1"/>
    <col min="6" max="6" width="7.7109375" style="5" customWidth="1"/>
    <col min="7" max="7" width="50.5703125" style="5" customWidth="1"/>
    <col min="8" max="9" width="15.42578125" style="5" customWidth="1"/>
    <col min="10" max="10" width="15.85546875" style="5" customWidth="1"/>
    <col min="11" max="13" width="14.85546875" style="5" customWidth="1"/>
    <col min="14" max="14" width="15" style="5" customWidth="1"/>
    <col min="15" max="15" width="14.85546875" style="5" customWidth="1"/>
    <col min="16" max="16384" width="9.140625" style="5"/>
  </cols>
  <sheetData>
    <row r="1" spans="2:15" s="6" customFormat="1" ht="10.5" customHeight="1" x14ac:dyDescent="0.25"/>
    <row r="2" spans="2:15" ht="19.5" customHeight="1" x14ac:dyDescent="0.2">
      <c r="B2" s="7" t="s">
        <v>0</v>
      </c>
      <c r="C2" s="13" t="s">
        <v>545</v>
      </c>
      <c r="D2" s="13"/>
      <c r="F2" s="11"/>
      <c r="G2" s="12"/>
    </row>
    <row r="3" spans="2:15" ht="12.75" customHeight="1" x14ac:dyDescent="0.2">
      <c r="B3" s="7" t="s">
        <v>13</v>
      </c>
      <c r="C3" s="76" t="s">
        <v>483</v>
      </c>
      <c r="D3" s="76"/>
      <c r="E3" s="76"/>
      <c r="F3" s="42"/>
      <c r="G3" s="8"/>
    </row>
    <row r="4" spans="2:15" x14ac:dyDescent="0.2">
      <c r="B4" s="7"/>
      <c r="C4" s="76"/>
      <c r="D4" s="76"/>
      <c r="E4" s="76"/>
      <c r="F4" s="42"/>
    </row>
    <row r="5" spans="2:15" ht="19.5" customHeight="1" x14ac:dyDescent="0.2">
      <c r="B5" s="7" t="s">
        <v>1</v>
      </c>
      <c r="C5" s="15" t="s">
        <v>535</v>
      </c>
      <c r="D5" s="14"/>
      <c r="F5" s="11"/>
    </row>
    <row r="6" spans="2:15" x14ac:dyDescent="0.2">
      <c r="B6" s="7" t="s">
        <v>2</v>
      </c>
      <c r="C6" s="9" t="s">
        <v>444</v>
      </c>
      <c r="D6" s="9"/>
      <c r="F6" s="11"/>
    </row>
    <row r="7" spans="2:15" x14ac:dyDescent="0.2">
      <c r="B7" s="7" t="s">
        <v>5</v>
      </c>
      <c r="C7" s="74" t="s">
        <v>15</v>
      </c>
      <c r="D7" s="74"/>
      <c r="F7" s="11"/>
    </row>
    <row r="8" spans="2:15" x14ac:dyDescent="0.2">
      <c r="B8" s="7" t="s">
        <v>3</v>
      </c>
      <c r="C8" s="9" t="s">
        <v>536</v>
      </c>
      <c r="D8" s="9"/>
      <c r="E8" s="24"/>
      <c r="F8" s="24"/>
    </row>
    <row r="9" spans="2:15" x14ac:dyDescent="0.2">
      <c r="B9" s="7" t="s">
        <v>4</v>
      </c>
      <c r="C9" s="74" t="s">
        <v>435</v>
      </c>
      <c r="D9" s="74"/>
      <c r="F9" s="11"/>
      <c r="G9" s="9"/>
    </row>
    <row r="10" spans="2:15" x14ac:dyDescent="0.2">
      <c r="B10" s="7" t="s">
        <v>6</v>
      </c>
      <c r="C10" s="74" t="s">
        <v>443</v>
      </c>
      <c r="D10" s="74"/>
      <c r="F10" s="11"/>
      <c r="H10" s="25"/>
      <c r="I10" s="25"/>
      <c r="J10" s="25"/>
      <c r="K10" s="25"/>
      <c r="L10" s="25"/>
    </row>
    <row r="11" spans="2:15" x14ac:dyDescent="0.2">
      <c r="B11" s="7" t="s">
        <v>7</v>
      </c>
      <c r="C11" s="64" t="s">
        <v>526</v>
      </c>
      <c r="D11" s="9"/>
      <c r="F11" s="11"/>
      <c r="G11" s="9"/>
    </row>
    <row r="12" spans="2:15" x14ac:dyDescent="0.2">
      <c r="F12" s="10"/>
      <c r="G12" s="9"/>
      <c r="H12" s="19"/>
      <c r="I12" s="19"/>
      <c r="J12" s="19"/>
      <c r="K12" s="19"/>
      <c r="L12" s="19"/>
      <c r="M12" s="19"/>
    </row>
    <row r="13" spans="2:15" ht="15" x14ac:dyDescent="0.2">
      <c r="B13" s="75" t="s">
        <v>14</v>
      </c>
      <c r="C13" s="75"/>
      <c r="D13" s="75"/>
      <c r="H13" s="40"/>
      <c r="I13" s="40"/>
      <c r="J13" s="40"/>
      <c r="K13" s="40"/>
      <c r="L13" s="40"/>
    </row>
    <row r="14" spans="2:15" s="79" customFormat="1" ht="63.75" x14ac:dyDescent="0.2">
      <c r="B14" s="77" t="s">
        <v>11</v>
      </c>
      <c r="C14" s="77" t="s">
        <v>9</v>
      </c>
      <c r="D14" s="77" t="s">
        <v>432</v>
      </c>
      <c r="E14" s="77" t="s">
        <v>433</v>
      </c>
      <c r="F14" s="77" t="s">
        <v>8</v>
      </c>
      <c r="G14" s="77" t="s">
        <v>10</v>
      </c>
      <c r="H14" s="78" t="s">
        <v>449</v>
      </c>
      <c r="I14" s="78" t="s">
        <v>484</v>
      </c>
      <c r="J14" s="78" t="s">
        <v>485</v>
      </c>
      <c r="K14" s="78" t="s">
        <v>486</v>
      </c>
      <c r="L14" s="78" t="s">
        <v>445</v>
      </c>
      <c r="M14" s="78" t="s">
        <v>446</v>
      </c>
      <c r="N14" s="78" t="s">
        <v>447</v>
      </c>
      <c r="O14" s="78" t="s">
        <v>448</v>
      </c>
    </row>
    <row r="15" spans="2:15" x14ac:dyDescent="0.2">
      <c r="B15" s="1" t="s">
        <v>537</v>
      </c>
      <c r="C15" s="59">
        <v>43009</v>
      </c>
      <c r="D15" s="1"/>
      <c r="E15" s="1"/>
      <c r="F15" s="1"/>
      <c r="G15" s="1" t="s">
        <v>12</v>
      </c>
      <c r="H15" s="18">
        <v>1954709</v>
      </c>
      <c r="I15" s="18">
        <v>154805</v>
      </c>
      <c r="J15" s="18">
        <v>3761973</v>
      </c>
      <c r="K15" s="18">
        <v>316722</v>
      </c>
      <c r="L15" s="18">
        <v>121046</v>
      </c>
      <c r="M15" s="18">
        <v>617707</v>
      </c>
      <c r="N15" s="18">
        <v>738753</v>
      </c>
      <c r="O15" s="18">
        <v>550015</v>
      </c>
    </row>
    <row r="16" spans="2:15" x14ac:dyDescent="0.2">
      <c r="B16" s="30"/>
      <c r="C16" s="58"/>
      <c r="D16" s="17"/>
      <c r="E16" s="17"/>
      <c r="F16" s="17"/>
      <c r="G16" s="17"/>
      <c r="H16" s="26"/>
      <c r="I16" s="26"/>
      <c r="J16" s="26"/>
      <c r="K16" s="26"/>
      <c r="L16" s="26"/>
      <c r="M16" s="26"/>
      <c r="N16" s="26"/>
      <c r="O16" s="26"/>
    </row>
    <row r="17" spans="2:15" x14ac:dyDescent="0.2">
      <c r="B17" s="2" t="str">
        <f t="shared" ref="B17:B80" si="0">$B$15</f>
        <v>2017-18</v>
      </c>
      <c r="C17" s="59">
        <f>$C$15</f>
        <v>43009</v>
      </c>
      <c r="D17" s="4" t="s">
        <v>424</v>
      </c>
      <c r="E17" s="38" t="s">
        <v>425</v>
      </c>
      <c r="F17" s="4" t="s">
        <v>17</v>
      </c>
      <c r="G17" s="38" t="s">
        <v>18</v>
      </c>
      <c r="H17" s="65">
        <v>3254</v>
      </c>
      <c r="I17" s="66">
        <v>288</v>
      </c>
      <c r="J17" s="65">
        <v>6774</v>
      </c>
      <c r="K17" s="66">
        <v>826</v>
      </c>
      <c r="L17" s="65">
        <v>223</v>
      </c>
      <c r="M17" s="65">
        <v>1015</v>
      </c>
      <c r="N17" s="65">
        <v>1238</v>
      </c>
      <c r="O17" s="65">
        <v>1106</v>
      </c>
    </row>
    <row r="18" spans="2:15" x14ac:dyDescent="0.2">
      <c r="B18" s="4" t="str">
        <f t="shared" si="0"/>
        <v>2017-18</v>
      </c>
      <c r="C18" s="60">
        <f t="shared" ref="C18:C80" si="1">$C$15</f>
        <v>43009</v>
      </c>
      <c r="D18" s="4" t="s">
        <v>424</v>
      </c>
      <c r="E18" s="38" t="s">
        <v>425</v>
      </c>
      <c r="F18" s="4" t="s">
        <v>19</v>
      </c>
      <c r="G18" s="38" t="s">
        <v>20</v>
      </c>
      <c r="H18" s="65">
        <v>9212</v>
      </c>
      <c r="I18" s="66">
        <v>788</v>
      </c>
      <c r="J18" s="65">
        <v>17565</v>
      </c>
      <c r="K18" s="66">
        <v>2028</v>
      </c>
      <c r="L18" s="65">
        <v>583</v>
      </c>
      <c r="M18" s="65">
        <v>2767</v>
      </c>
      <c r="N18" s="65">
        <v>3350</v>
      </c>
      <c r="O18" s="65">
        <v>3023</v>
      </c>
    </row>
    <row r="19" spans="2:15" x14ac:dyDescent="0.2">
      <c r="B19" s="4" t="str">
        <f t="shared" si="0"/>
        <v>2017-18</v>
      </c>
      <c r="C19" s="60">
        <f t="shared" si="1"/>
        <v>43009</v>
      </c>
      <c r="D19" s="4" t="s">
        <v>424</v>
      </c>
      <c r="E19" s="38" t="s">
        <v>425</v>
      </c>
      <c r="F19" s="4" t="s">
        <v>21</v>
      </c>
      <c r="G19" s="38" t="s">
        <v>22</v>
      </c>
      <c r="H19" s="65">
        <v>7460</v>
      </c>
      <c r="I19" s="66">
        <v>626</v>
      </c>
      <c r="J19" s="65">
        <v>13875</v>
      </c>
      <c r="K19" s="66">
        <v>1574</v>
      </c>
      <c r="L19" s="65">
        <v>458</v>
      </c>
      <c r="M19" s="65">
        <v>2412</v>
      </c>
      <c r="N19" s="65">
        <v>2870</v>
      </c>
      <c r="O19" s="65">
        <v>2677</v>
      </c>
    </row>
    <row r="20" spans="2:15" x14ac:dyDescent="0.2">
      <c r="B20" s="4" t="str">
        <f t="shared" si="0"/>
        <v>2017-18</v>
      </c>
      <c r="C20" s="60">
        <f t="shared" si="1"/>
        <v>43009</v>
      </c>
      <c r="D20" s="4" t="s">
        <v>424</v>
      </c>
      <c r="E20" s="38" t="s">
        <v>425</v>
      </c>
      <c r="F20" s="4" t="s">
        <v>23</v>
      </c>
      <c r="G20" s="38" t="s">
        <v>24</v>
      </c>
      <c r="H20" s="65">
        <v>7276</v>
      </c>
      <c r="I20" s="66">
        <v>775</v>
      </c>
      <c r="J20" s="65">
        <v>16764</v>
      </c>
      <c r="K20" s="66">
        <v>1693</v>
      </c>
      <c r="L20" s="65">
        <v>608</v>
      </c>
      <c r="M20" s="65">
        <v>3499</v>
      </c>
      <c r="N20" s="65">
        <v>4107</v>
      </c>
      <c r="O20" s="65">
        <v>3455</v>
      </c>
    </row>
    <row r="21" spans="2:15" x14ac:dyDescent="0.2">
      <c r="B21" s="4" t="str">
        <f t="shared" si="0"/>
        <v>2017-18</v>
      </c>
      <c r="C21" s="60">
        <f t="shared" si="1"/>
        <v>43009</v>
      </c>
      <c r="D21" s="4" t="s">
        <v>424</v>
      </c>
      <c r="E21" s="38" t="s">
        <v>425</v>
      </c>
      <c r="F21" s="4" t="s">
        <v>25</v>
      </c>
      <c r="G21" s="38" t="s">
        <v>26</v>
      </c>
      <c r="H21" s="65">
        <v>9027</v>
      </c>
      <c r="I21" s="66">
        <v>687</v>
      </c>
      <c r="J21" s="65">
        <v>20917</v>
      </c>
      <c r="K21" s="66">
        <v>1896</v>
      </c>
      <c r="L21" s="65">
        <v>526</v>
      </c>
      <c r="M21" s="65">
        <v>3834</v>
      </c>
      <c r="N21" s="65">
        <v>4360</v>
      </c>
      <c r="O21" s="65">
        <v>3519</v>
      </c>
    </row>
    <row r="22" spans="2:15" x14ac:dyDescent="0.2">
      <c r="B22" s="4" t="str">
        <f t="shared" si="0"/>
        <v>2017-18</v>
      </c>
      <c r="C22" s="60">
        <f t="shared" si="1"/>
        <v>43009</v>
      </c>
      <c r="D22" s="4" t="s">
        <v>424</v>
      </c>
      <c r="E22" s="38" t="s">
        <v>425</v>
      </c>
      <c r="F22" s="4" t="s">
        <v>27</v>
      </c>
      <c r="G22" s="38" t="s">
        <v>28</v>
      </c>
      <c r="H22" s="65">
        <v>7951</v>
      </c>
      <c r="I22" s="66">
        <v>909</v>
      </c>
      <c r="J22" s="65">
        <v>18631</v>
      </c>
      <c r="K22" s="66">
        <v>1761</v>
      </c>
      <c r="L22" s="65">
        <v>599</v>
      </c>
      <c r="M22" s="65">
        <v>3196</v>
      </c>
      <c r="N22" s="65">
        <v>3795</v>
      </c>
      <c r="O22" s="65">
        <v>3031</v>
      </c>
    </row>
    <row r="23" spans="2:15" x14ac:dyDescent="0.2">
      <c r="B23" s="4" t="str">
        <f t="shared" si="0"/>
        <v>2017-18</v>
      </c>
      <c r="C23" s="60">
        <f t="shared" si="1"/>
        <v>43009</v>
      </c>
      <c r="D23" s="4" t="s">
        <v>424</v>
      </c>
      <c r="E23" s="38" t="s">
        <v>425</v>
      </c>
      <c r="F23" s="4" t="s">
        <v>29</v>
      </c>
      <c r="G23" s="38" t="s">
        <v>30</v>
      </c>
      <c r="H23" s="65">
        <v>5143</v>
      </c>
      <c r="I23" s="66">
        <v>586</v>
      </c>
      <c r="J23" s="65">
        <v>10747</v>
      </c>
      <c r="K23" s="66">
        <v>1209</v>
      </c>
      <c r="L23" s="65">
        <v>323</v>
      </c>
      <c r="M23" s="65">
        <v>2137</v>
      </c>
      <c r="N23" s="65">
        <v>2460</v>
      </c>
      <c r="O23" s="65">
        <v>1821</v>
      </c>
    </row>
    <row r="24" spans="2:15" x14ac:dyDescent="0.2">
      <c r="B24" s="4" t="str">
        <f t="shared" si="0"/>
        <v>2017-18</v>
      </c>
      <c r="C24" s="60">
        <f t="shared" si="1"/>
        <v>43009</v>
      </c>
      <c r="D24" s="4" t="s">
        <v>424</v>
      </c>
      <c r="E24" s="38" t="s">
        <v>425</v>
      </c>
      <c r="F24" s="4" t="s">
        <v>31</v>
      </c>
      <c r="G24" s="38" t="s">
        <v>32</v>
      </c>
      <c r="H24" s="65">
        <v>11871</v>
      </c>
      <c r="I24" s="66">
        <v>1320</v>
      </c>
      <c r="J24" s="65">
        <v>17016</v>
      </c>
      <c r="K24" s="66">
        <v>2460</v>
      </c>
      <c r="L24" s="65">
        <v>642</v>
      </c>
      <c r="M24" s="65">
        <v>3706</v>
      </c>
      <c r="N24" s="65">
        <v>4348</v>
      </c>
      <c r="O24" s="65">
        <v>2846</v>
      </c>
    </row>
    <row r="25" spans="2:15" x14ac:dyDescent="0.2">
      <c r="B25" s="4" t="str">
        <f t="shared" si="0"/>
        <v>2017-18</v>
      </c>
      <c r="C25" s="60">
        <f t="shared" si="1"/>
        <v>43009</v>
      </c>
      <c r="D25" s="4" t="s">
        <v>424</v>
      </c>
      <c r="E25" s="38" t="s">
        <v>425</v>
      </c>
      <c r="F25" s="4" t="s">
        <v>33</v>
      </c>
      <c r="G25" s="38" t="s">
        <v>34</v>
      </c>
      <c r="H25" s="65">
        <v>4956</v>
      </c>
      <c r="I25" s="66">
        <v>497</v>
      </c>
      <c r="J25" s="65">
        <v>9471</v>
      </c>
      <c r="K25" s="66">
        <v>886</v>
      </c>
      <c r="L25" s="65">
        <v>334</v>
      </c>
      <c r="M25" s="65">
        <v>1653</v>
      </c>
      <c r="N25" s="65">
        <v>1987</v>
      </c>
      <c r="O25" s="65">
        <v>1689</v>
      </c>
    </row>
    <row r="26" spans="2:15" x14ac:dyDescent="0.2">
      <c r="B26" s="4" t="str">
        <f t="shared" si="0"/>
        <v>2017-18</v>
      </c>
      <c r="C26" s="60">
        <f t="shared" si="1"/>
        <v>43009</v>
      </c>
      <c r="D26" s="4" t="s">
        <v>424</v>
      </c>
      <c r="E26" s="38" t="s">
        <v>425</v>
      </c>
      <c r="F26" s="4" t="s">
        <v>35</v>
      </c>
      <c r="G26" s="38" t="s">
        <v>36</v>
      </c>
      <c r="H26" s="65">
        <v>4495</v>
      </c>
      <c r="I26" s="66">
        <v>562</v>
      </c>
      <c r="J26" s="65">
        <v>10383</v>
      </c>
      <c r="K26" s="66">
        <v>1386</v>
      </c>
      <c r="L26" s="65">
        <v>270</v>
      </c>
      <c r="M26" s="65">
        <v>2483</v>
      </c>
      <c r="N26" s="65">
        <v>2753</v>
      </c>
      <c r="O26" s="65">
        <v>2077</v>
      </c>
    </row>
    <row r="27" spans="2:15" x14ac:dyDescent="0.2">
      <c r="B27" s="4" t="str">
        <f t="shared" si="0"/>
        <v>2017-18</v>
      </c>
      <c r="C27" s="60">
        <f t="shared" si="1"/>
        <v>43009</v>
      </c>
      <c r="D27" s="4" t="s">
        <v>424</v>
      </c>
      <c r="E27" s="38" t="s">
        <v>425</v>
      </c>
      <c r="F27" s="4" t="s">
        <v>37</v>
      </c>
      <c r="G27" s="38" t="s">
        <v>38</v>
      </c>
      <c r="H27" s="65">
        <v>8412</v>
      </c>
      <c r="I27" s="66">
        <v>828</v>
      </c>
      <c r="J27" s="65">
        <v>15773</v>
      </c>
      <c r="K27" s="66">
        <v>1729</v>
      </c>
      <c r="L27" s="65">
        <v>522</v>
      </c>
      <c r="M27" s="65">
        <v>2573</v>
      </c>
      <c r="N27" s="65">
        <v>3095</v>
      </c>
      <c r="O27" s="65">
        <v>2804</v>
      </c>
    </row>
    <row r="28" spans="2:15" x14ac:dyDescent="0.2">
      <c r="B28" s="4" t="str">
        <f t="shared" si="0"/>
        <v>2017-18</v>
      </c>
      <c r="C28" s="60">
        <f t="shared" si="1"/>
        <v>43009</v>
      </c>
      <c r="D28" s="4" t="s">
        <v>424</v>
      </c>
      <c r="E28" s="38" t="s">
        <v>425</v>
      </c>
      <c r="F28" s="4" t="s">
        <v>39</v>
      </c>
      <c r="G28" s="38" t="s">
        <v>40</v>
      </c>
      <c r="H28" s="65">
        <v>5962</v>
      </c>
      <c r="I28" s="66">
        <v>578</v>
      </c>
      <c r="J28" s="65">
        <v>9524</v>
      </c>
      <c r="K28" s="66">
        <v>1106</v>
      </c>
      <c r="L28" s="65">
        <v>304</v>
      </c>
      <c r="M28" s="65">
        <v>2226</v>
      </c>
      <c r="N28" s="65">
        <v>2530</v>
      </c>
      <c r="O28" s="65">
        <v>2014</v>
      </c>
    </row>
    <row r="29" spans="2:15" x14ac:dyDescent="0.2">
      <c r="B29" s="4" t="str">
        <f t="shared" si="0"/>
        <v>2017-18</v>
      </c>
      <c r="C29" s="60">
        <f t="shared" si="1"/>
        <v>43009</v>
      </c>
      <c r="D29" s="4" t="s">
        <v>424</v>
      </c>
      <c r="E29" s="38" t="s">
        <v>425</v>
      </c>
      <c r="F29" s="4" t="s">
        <v>41</v>
      </c>
      <c r="G29" s="38" t="s">
        <v>42</v>
      </c>
      <c r="H29" s="65">
        <v>5217</v>
      </c>
      <c r="I29" s="66">
        <v>333</v>
      </c>
      <c r="J29" s="65">
        <v>12599</v>
      </c>
      <c r="K29" s="66">
        <v>994</v>
      </c>
      <c r="L29" s="65">
        <v>335</v>
      </c>
      <c r="M29" s="65">
        <v>2315</v>
      </c>
      <c r="N29" s="65">
        <v>2650</v>
      </c>
      <c r="O29" s="65">
        <v>1670</v>
      </c>
    </row>
    <row r="30" spans="2:15" x14ac:dyDescent="0.2">
      <c r="B30" s="4" t="str">
        <f t="shared" si="0"/>
        <v>2017-18</v>
      </c>
      <c r="C30" s="60">
        <f t="shared" si="1"/>
        <v>43009</v>
      </c>
      <c r="D30" s="4" t="s">
        <v>424</v>
      </c>
      <c r="E30" s="38" t="s">
        <v>425</v>
      </c>
      <c r="F30" s="4" t="s">
        <v>43</v>
      </c>
      <c r="G30" s="38" t="s">
        <v>44</v>
      </c>
      <c r="H30" s="65">
        <v>9728</v>
      </c>
      <c r="I30" s="66">
        <v>962</v>
      </c>
      <c r="J30" s="65">
        <v>14851</v>
      </c>
      <c r="K30" s="66">
        <v>1995</v>
      </c>
      <c r="L30" s="65">
        <v>454</v>
      </c>
      <c r="M30" s="65">
        <v>2288</v>
      </c>
      <c r="N30" s="65">
        <v>2742</v>
      </c>
      <c r="O30" s="65">
        <v>3203</v>
      </c>
    </row>
    <row r="31" spans="2:15" x14ac:dyDescent="0.2">
      <c r="B31" s="4" t="str">
        <f t="shared" si="0"/>
        <v>2017-18</v>
      </c>
      <c r="C31" s="60">
        <f t="shared" si="1"/>
        <v>43009</v>
      </c>
      <c r="D31" s="4" t="s">
        <v>424</v>
      </c>
      <c r="E31" s="38" t="s">
        <v>425</v>
      </c>
      <c r="F31" s="4" t="s">
        <v>45</v>
      </c>
      <c r="G31" s="38" t="s">
        <v>46</v>
      </c>
      <c r="H31" s="65">
        <v>12204</v>
      </c>
      <c r="I31" s="66">
        <v>1075</v>
      </c>
      <c r="J31" s="65">
        <v>22543</v>
      </c>
      <c r="K31" s="66">
        <v>2077</v>
      </c>
      <c r="L31" s="65">
        <v>761</v>
      </c>
      <c r="M31" s="65">
        <v>4109</v>
      </c>
      <c r="N31" s="65">
        <v>4870</v>
      </c>
      <c r="O31" s="65">
        <v>3717</v>
      </c>
    </row>
    <row r="32" spans="2:15" x14ac:dyDescent="0.2">
      <c r="B32" s="4" t="str">
        <f t="shared" si="0"/>
        <v>2017-18</v>
      </c>
      <c r="C32" s="60">
        <f t="shared" si="1"/>
        <v>43009</v>
      </c>
      <c r="D32" s="4" t="s">
        <v>424</v>
      </c>
      <c r="E32" s="38" t="s">
        <v>425</v>
      </c>
      <c r="F32" s="4" t="s">
        <v>47</v>
      </c>
      <c r="G32" s="38" t="s">
        <v>48</v>
      </c>
      <c r="H32" s="65">
        <v>5866</v>
      </c>
      <c r="I32" s="66">
        <v>330</v>
      </c>
      <c r="J32" s="65">
        <v>10572</v>
      </c>
      <c r="K32" s="66">
        <v>845</v>
      </c>
      <c r="L32" s="65">
        <v>319</v>
      </c>
      <c r="M32" s="65">
        <v>1917</v>
      </c>
      <c r="N32" s="65">
        <v>2236</v>
      </c>
      <c r="O32" s="65">
        <v>1641</v>
      </c>
    </row>
    <row r="33" spans="2:15" x14ac:dyDescent="0.2">
      <c r="B33" s="4" t="str">
        <f t="shared" si="0"/>
        <v>2017-18</v>
      </c>
      <c r="C33" s="60">
        <f t="shared" si="1"/>
        <v>43009</v>
      </c>
      <c r="D33" s="4" t="s">
        <v>424</v>
      </c>
      <c r="E33" s="38" t="s">
        <v>425</v>
      </c>
      <c r="F33" s="4" t="s">
        <v>49</v>
      </c>
      <c r="G33" s="38" t="s">
        <v>50</v>
      </c>
      <c r="H33" s="65">
        <v>7505</v>
      </c>
      <c r="I33" s="66">
        <v>900</v>
      </c>
      <c r="J33" s="65">
        <v>13379</v>
      </c>
      <c r="K33" s="66">
        <v>1735</v>
      </c>
      <c r="L33" s="65">
        <v>431</v>
      </c>
      <c r="M33" s="65">
        <v>2684</v>
      </c>
      <c r="N33" s="65">
        <v>3115</v>
      </c>
      <c r="O33" s="65">
        <v>2734</v>
      </c>
    </row>
    <row r="34" spans="2:15" x14ac:dyDescent="0.2">
      <c r="B34" s="4" t="str">
        <f t="shared" si="0"/>
        <v>2017-18</v>
      </c>
      <c r="C34" s="60">
        <f t="shared" si="1"/>
        <v>43009</v>
      </c>
      <c r="D34" s="4" t="s">
        <v>424</v>
      </c>
      <c r="E34" s="38" t="s">
        <v>425</v>
      </c>
      <c r="F34" s="4" t="s">
        <v>51</v>
      </c>
      <c r="G34" s="38" t="s">
        <v>52</v>
      </c>
      <c r="H34" s="65">
        <v>6186</v>
      </c>
      <c r="I34" s="66">
        <v>429</v>
      </c>
      <c r="J34" s="65">
        <v>13208</v>
      </c>
      <c r="K34" s="66">
        <v>1209</v>
      </c>
      <c r="L34" s="65">
        <v>363</v>
      </c>
      <c r="M34" s="65">
        <v>2356</v>
      </c>
      <c r="N34" s="65">
        <v>2719</v>
      </c>
      <c r="O34" s="65">
        <v>2099</v>
      </c>
    </row>
    <row r="35" spans="2:15" x14ac:dyDescent="0.2">
      <c r="B35" s="4" t="str">
        <f t="shared" si="0"/>
        <v>2017-18</v>
      </c>
      <c r="C35" s="60">
        <f t="shared" si="1"/>
        <v>43009</v>
      </c>
      <c r="D35" s="4" t="s">
        <v>424</v>
      </c>
      <c r="E35" s="38" t="s">
        <v>425</v>
      </c>
      <c r="F35" s="4" t="s">
        <v>53</v>
      </c>
      <c r="G35" s="38" t="s">
        <v>54</v>
      </c>
      <c r="H35" s="65">
        <v>3877</v>
      </c>
      <c r="I35" s="66">
        <v>508</v>
      </c>
      <c r="J35" s="65">
        <v>9706</v>
      </c>
      <c r="K35" s="66">
        <v>1336</v>
      </c>
      <c r="L35" s="65">
        <v>246</v>
      </c>
      <c r="M35" s="65">
        <v>1371</v>
      </c>
      <c r="N35" s="65">
        <v>1617</v>
      </c>
      <c r="O35" s="65">
        <v>1623</v>
      </c>
    </row>
    <row r="36" spans="2:15" x14ac:dyDescent="0.2">
      <c r="B36" s="4" t="str">
        <f t="shared" si="0"/>
        <v>2017-18</v>
      </c>
      <c r="C36" s="60">
        <f t="shared" si="1"/>
        <v>43009</v>
      </c>
      <c r="D36" s="4" t="s">
        <v>424</v>
      </c>
      <c r="E36" s="38" t="s">
        <v>425</v>
      </c>
      <c r="F36" s="4" t="s">
        <v>55</v>
      </c>
      <c r="G36" s="38" t="s">
        <v>56</v>
      </c>
      <c r="H36" s="65">
        <v>7798</v>
      </c>
      <c r="I36" s="66">
        <v>1058</v>
      </c>
      <c r="J36" s="65">
        <v>13926</v>
      </c>
      <c r="K36" s="66">
        <v>1782</v>
      </c>
      <c r="L36" s="65">
        <v>390</v>
      </c>
      <c r="M36" s="65">
        <v>2582</v>
      </c>
      <c r="N36" s="65">
        <v>2972</v>
      </c>
      <c r="O36" s="65">
        <v>3190</v>
      </c>
    </row>
    <row r="37" spans="2:15" x14ac:dyDescent="0.2">
      <c r="B37" s="4" t="str">
        <f t="shared" si="0"/>
        <v>2017-18</v>
      </c>
      <c r="C37" s="60">
        <f t="shared" si="1"/>
        <v>43009</v>
      </c>
      <c r="D37" s="4" t="s">
        <v>424</v>
      </c>
      <c r="E37" s="38" t="s">
        <v>425</v>
      </c>
      <c r="F37" s="4" t="s">
        <v>57</v>
      </c>
      <c r="G37" s="38" t="s">
        <v>437</v>
      </c>
      <c r="H37" s="65">
        <v>9307</v>
      </c>
      <c r="I37" s="66">
        <v>749</v>
      </c>
      <c r="J37" s="65">
        <v>18756</v>
      </c>
      <c r="K37" s="66">
        <v>1958</v>
      </c>
      <c r="L37" s="65">
        <v>858</v>
      </c>
      <c r="M37" s="65">
        <v>3375</v>
      </c>
      <c r="N37" s="65">
        <v>4233</v>
      </c>
      <c r="O37" s="65">
        <v>2969</v>
      </c>
    </row>
    <row r="38" spans="2:15" x14ac:dyDescent="0.2">
      <c r="B38" s="4" t="str">
        <f t="shared" si="0"/>
        <v>2017-18</v>
      </c>
      <c r="C38" s="60">
        <f t="shared" si="1"/>
        <v>43009</v>
      </c>
      <c r="D38" s="4" t="s">
        <v>424</v>
      </c>
      <c r="E38" s="38" t="s">
        <v>425</v>
      </c>
      <c r="F38" s="4" t="s">
        <v>58</v>
      </c>
      <c r="G38" s="38" t="s">
        <v>59</v>
      </c>
      <c r="H38" s="65">
        <v>4748</v>
      </c>
      <c r="I38" s="66">
        <v>813</v>
      </c>
      <c r="J38" s="65">
        <v>11184</v>
      </c>
      <c r="K38" s="66">
        <v>1844</v>
      </c>
      <c r="L38" s="65">
        <v>288</v>
      </c>
      <c r="M38" s="65">
        <v>1752</v>
      </c>
      <c r="N38" s="65">
        <v>2040</v>
      </c>
      <c r="O38" s="65">
        <v>2185</v>
      </c>
    </row>
    <row r="39" spans="2:15" x14ac:dyDescent="0.2">
      <c r="B39" s="4" t="str">
        <f t="shared" si="0"/>
        <v>2017-18</v>
      </c>
      <c r="C39" s="60">
        <f t="shared" si="1"/>
        <v>43009</v>
      </c>
      <c r="D39" s="4" t="s">
        <v>424</v>
      </c>
      <c r="E39" s="38" t="s">
        <v>425</v>
      </c>
      <c r="F39" s="4" t="s">
        <v>60</v>
      </c>
      <c r="G39" s="38" t="s">
        <v>438</v>
      </c>
      <c r="H39" s="65">
        <v>9930</v>
      </c>
      <c r="I39" s="66">
        <v>838</v>
      </c>
      <c r="J39" s="65">
        <v>17894</v>
      </c>
      <c r="K39" s="66">
        <v>1794</v>
      </c>
      <c r="L39" s="65">
        <v>775</v>
      </c>
      <c r="M39" s="65">
        <v>3924</v>
      </c>
      <c r="N39" s="65">
        <v>4699</v>
      </c>
      <c r="O39" s="65">
        <v>3594</v>
      </c>
    </row>
    <row r="40" spans="2:15" x14ac:dyDescent="0.2">
      <c r="B40" s="4" t="str">
        <f t="shared" si="0"/>
        <v>2017-18</v>
      </c>
      <c r="C40" s="60">
        <f t="shared" si="1"/>
        <v>43009</v>
      </c>
      <c r="D40" s="4" t="s">
        <v>424</v>
      </c>
      <c r="E40" s="38" t="s">
        <v>425</v>
      </c>
      <c r="F40" s="4" t="s">
        <v>61</v>
      </c>
      <c r="G40" s="38" t="s">
        <v>62</v>
      </c>
      <c r="H40" s="65">
        <v>5147</v>
      </c>
      <c r="I40" s="66">
        <v>372</v>
      </c>
      <c r="J40" s="65">
        <v>10470</v>
      </c>
      <c r="K40" s="66">
        <v>780</v>
      </c>
      <c r="L40" s="65">
        <v>303</v>
      </c>
      <c r="M40" s="65">
        <v>1972</v>
      </c>
      <c r="N40" s="65">
        <v>2275</v>
      </c>
      <c r="O40" s="65">
        <v>2090</v>
      </c>
    </row>
    <row r="41" spans="2:15" x14ac:dyDescent="0.2">
      <c r="B41" s="4" t="str">
        <f t="shared" si="0"/>
        <v>2017-18</v>
      </c>
      <c r="C41" s="60">
        <f t="shared" si="1"/>
        <v>43009</v>
      </c>
      <c r="D41" s="4" t="s">
        <v>424</v>
      </c>
      <c r="E41" s="38" t="s">
        <v>425</v>
      </c>
      <c r="F41" s="4" t="s">
        <v>63</v>
      </c>
      <c r="G41" s="38" t="s">
        <v>64</v>
      </c>
      <c r="H41" s="65">
        <v>5188</v>
      </c>
      <c r="I41" s="66">
        <v>635</v>
      </c>
      <c r="J41" s="65">
        <v>11781</v>
      </c>
      <c r="K41" s="66">
        <v>1550</v>
      </c>
      <c r="L41" s="65">
        <v>276</v>
      </c>
      <c r="M41" s="65">
        <v>1809</v>
      </c>
      <c r="N41" s="65">
        <v>2085</v>
      </c>
      <c r="O41" s="65">
        <v>1983</v>
      </c>
    </row>
    <row r="42" spans="2:15" x14ac:dyDescent="0.2">
      <c r="B42" s="4" t="str">
        <f t="shared" si="0"/>
        <v>2017-18</v>
      </c>
      <c r="C42" s="60">
        <f t="shared" si="1"/>
        <v>43009</v>
      </c>
      <c r="D42" s="4" t="s">
        <v>424</v>
      </c>
      <c r="E42" s="38" t="s">
        <v>425</v>
      </c>
      <c r="F42" s="4" t="s">
        <v>65</v>
      </c>
      <c r="G42" s="38" t="s">
        <v>66</v>
      </c>
      <c r="H42" s="65">
        <v>3866</v>
      </c>
      <c r="I42" s="66">
        <v>360</v>
      </c>
      <c r="J42" s="65">
        <v>8932</v>
      </c>
      <c r="K42" s="66">
        <v>742</v>
      </c>
      <c r="L42" s="65">
        <v>239</v>
      </c>
      <c r="M42" s="65">
        <v>1392</v>
      </c>
      <c r="N42" s="65">
        <v>1631</v>
      </c>
      <c r="O42" s="65">
        <v>1200</v>
      </c>
    </row>
    <row r="43" spans="2:15" x14ac:dyDescent="0.2">
      <c r="B43" s="4" t="str">
        <f t="shared" si="0"/>
        <v>2017-18</v>
      </c>
      <c r="C43" s="60">
        <f t="shared" si="1"/>
        <v>43009</v>
      </c>
      <c r="D43" s="4" t="s">
        <v>424</v>
      </c>
      <c r="E43" s="38" t="s">
        <v>425</v>
      </c>
      <c r="F43" s="4" t="s">
        <v>67</v>
      </c>
      <c r="G43" s="38" t="s">
        <v>68</v>
      </c>
      <c r="H43" s="65">
        <v>9310</v>
      </c>
      <c r="I43" s="66">
        <v>957</v>
      </c>
      <c r="J43" s="65">
        <v>21833</v>
      </c>
      <c r="K43" s="66">
        <v>2056</v>
      </c>
      <c r="L43" s="65">
        <v>686</v>
      </c>
      <c r="M43" s="65">
        <v>3438</v>
      </c>
      <c r="N43" s="65">
        <v>4124</v>
      </c>
      <c r="O43" s="65">
        <v>3788</v>
      </c>
    </row>
    <row r="44" spans="2:15" x14ac:dyDescent="0.2">
      <c r="B44" s="4" t="str">
        <f t="shared" si="0"/>
        <v>2017-18</v>
      </c>
      <c r="C44" s="60">
        <f t="shared" si="1"/>
        <v>43009</v>
      </c>
      <c r="D44" s="4" t="s">
        <v>424</v>
      </c>
      <c r="E44" s="38" t="s">
        <v>425</v>
      </c>
      <c r="F44" s="4" t="s">
        <v>69</v>
      </c>
      <c r="G44" s="38" t="s">
        <v>70</v>
      </c>
      <c r="H44" s="65">
        <v>5388</v>
      </c>
      <c r="I44" s="66">
        <v>691</v>
      </c>
      <c r="J44" s="65">
        <v>13438</v>
      </c>
      <c r="K44" s="66">
        <v>1481</v>
      </c>
      <c r="L44" s="65">
        <v>397</v>
      </c>
      <c r="M44" s="65">
        <v>2143</v>
      </c>
      <c r="N44" s="65">
        <v>2540</v>
      </c>
      <c r="O44" s="65">
        <v>2629</v>
      </c>
    </row>
    <row r="45" spans="2:15" x14ac:dyDescent="0.2">
      <c r="B45" s="4" t="str">
        <f t="shared" si="0"/>
        <v>2017-18</v>
      </c>
      <c r="C45" s="60">
        <f t="shared" si="1"/>
        <v>43009</v>
      </c>
      <c r="D45" s="4" t="s">
        <v>424</v>
      </c>
      <c r="E45" s="38" t="s">
        <v>425</v>
      </c>
      <c r="F45" s="4" t="s">
        <v>71</v>
      </c>
      <c r="G45" s="38" t="s">
        <v>72</v>
      </c>
      <c r="H45" s="65">
        <v>8180</v>
      </c>
      <c r="I45" s="66">
        <v>842</v>
      </c>
      <c r="J45" s="65">
        <v>14727</v>
      </c>
      <c r="K45" s="66">
        <v>1611</v>
      </c>
      <c r="L45" s="65">
        <v>423</v>
      </c>
      <c r="M45" s="65">
        <v>2515</v>
      </c>
      <c r="N45" s="65">
        <v>2938</v>
      </c>
      <c r="O45" s="65">
        <v>2587</v>
      </c>
    </row>
    <row r="46" spans="2:15" x14ac:dyDescent="0.2">
      <c r="B46" s="4" t="str">
        <f t="shared" si="0"/>
        <v>2017-18</v>
      </c>
      <c r="C46" s="60">
        <f t="shared" si="1"/>
        <v>43009</v>
      </c>
      <c r="D46" s="4" t="s">
        <v>424</v>
      </c>
      <c r="E46" s="38" t="s">
        <v>425</v>
      </c>
      <c r="F46" s="4" t="s">
        <v>73</v>
      </c>
      <c r="G46" s="38" t="s">
        <v>74</v>
      </c>
      <c r="H46" s="65">
        <v>6878</v>
      </c>
      <c r="I46" s="66">
        <v>495</v>
      </c>
      <c r="J46" s="65">
        <v>15625</v>
      </c>
      <c r="K46" s="66">
        <v>1127</v>
      </c>
      <c r="L46" s="65">
        <v>445</v>
      </c>
      <c r="M46" s="65">
        <v>2512</v>
      </c>
      <c r="N46" s="65">
        <v>2957</v>
      </c>
      <c r="O46" s="65">
        <v>2424</v>
      </c>
    </row>
    <row r="47" spans="2:15" x14ac:dyDescent="0.2">
      <c r="B47" s="4" t="str">
        <f t="shared" si="0"/>
        <v>2017-18</v>
      </c>
      <c r="C47" s="60">
        <f t="shared" si="1"/>
        <v>43009</v>
      </c>
      <c r="D47" s="4" t="s">
        <v>424</v>
      </c>
      <c r="E47" s="38" t="s">
        <v>425</v>
      </c>
      <c r="F47" s="4" t="s">
        <v>75</v>
      </c>
      <c r="G47" s="38" t="s">
        <v>76</v>
      </c>
      <c r="H47" s="65">
        <v>3020</v>
      </c>
      <c r="I47" s="66">
        <v>210</v>
      </c>
      <c r="J47" s="65">
        <v>6106</v>
      </c>
      <c r="K47" s="66">
        <v>447</v>
      </c>
      <c r="L47" s="65">
        <v>190</v>
      </c>
      <c r="M47" s="65">
        <v>1039</v>
      </c>
      <c r="N47" s="65">
        <v>1229</v>
      </c>
      <c r="O47" s="65">
        <v>1095</v>
      </c>
    </row>
    <row r="48" spans="2:15" x14ac:dyDescent="0.2">
      <c r="B48" s="4" t="str">
        <f t="shared" si="0"/>
        <v>2017-18</v>
      </c>
      <c r="C48" s="60">
        <f t="shared" si="1"/>
        <v>43009</v>
      </c>
      <c r="D48" s="4" t="s">
        <v>424</v>
      </c>
      <c r="E48" s="38" t="s">
        <v>425</v>
      </c>
      <c r="F48" s="4" t="s">
        <v>77</v>
      </c>
      <c r="G48" s="38" t="s">
        <v>78</v>
      </c>
      <c r="H48" s="65">
        <v>5917</v>
      </c>
      <c r="I48" s="66">
        <v>662</v>
      </c>
      <c r="J48" s="65">
        <v>16578</v>
      </c>
      <c r="K48" s="66">
        <v>1983</v>
      </c>
      <c r="L48" s="65">
        <v>432</v>
      </c>
      <c r="M48" s="65">
        <v>1932</v>
      </c>
      <c r="N48" s="65">
        <v>2364</v>
      </c>
      <c r="O48" s="65">
        <v>2058</v>
      </c>
    </row>
    <row r="49" spans="2:15" x14ac:dyDescent="0.2">
      <c r="B49" s="4" t="str">
        <f t="shared" si="0"/>
        <v>2017-18</v>
      </c>
      <c r="C49" s="60">
        <f t="shared" si="1"/>
        <v>43009</v>
      </c>
      <c r="D49" s="4" t="s">
        <v>424</v>
      </c>
      <c r="E49" s="38" t="s">
        <v>425</v>
      </c>
      <c r="F49" s="4" t="s">
        <v>79</v>
      </c>
      <c r="G49" s="38" t="s">
        <v>80</v>
      </c>
      <c r="H49" s="65">
        <v>10429</v>
      </c>
      <c r="I49" s="66">
        <v>651</v>
      </c>
      <c r="J49" s="65">
        <v>20300</v>
      </c>
      <c r="K49" s="66">
        <v>1715</v>
      </c>
      <c r="L49" s="65">
        <v>476</v>
      </c>
      <c r="M49" s="65">
        <v>3122</v>
      </c>
      <c r="N49" s="65">
        <v>3598</v>
      </c>
      <c r="O49" s="65">
        <v>2476</v>
      </c>
    </row>
    <row r="50" spans="2:15" x14ac:dyDescent="0.2">
      <c r="B50" s="4" t="str">
        <f t="shared" si="0"/>
        <v>2017-18</v>
      </c>
      <c r="C50" s="60">
        <f t="shared" si="1"/>
        <v>43009</v>
      </c>
      <c r="D50" s="4" t="s">
        <v>424</v>
      </c>
      <c r="E50" s="38" t="s">
        <v>425</v>
      </c>
      <c r="F50" s="4" t="s">
        <v>81</v>
      </c>
      <c r="G50" s="38" t="s">
        <v>82</v>
      </c>
      <c r="H50" s="65">
        <v>3613</v>
      </c>
      <c r="I50" s="66">
        <v>266</v>
      </c>
      <c r="J50" s="65">
        <v>7688</v>
      </c>
      <c r="K50" s="66">
        <v>645</v>
      </c>
      <c r="L50" s="65">
        <v>210</v>
      </c>
      <c r="M50" s="65">
        <v>1339</v>
      </c>
      <c r="N50" s="65">
        <v>1549</v>
      </c>
      <c r="O50" s="65">
        <v>1142</v>
      </c>
    </row>
    <row r="51" spans="2:15" x14ac:dyDescent="0.2">
      <c r="B51" s="4" t="str">
        <f t="shared" si="0"/>
        <v>2017-18</v>
      </c>
      <c r="C51" s="60">
        <f t="shared" si="1"/>
        <v>43009</v>
      </c>
      <c r="D51" s="4" t="s">
        <v>424</v>
      </c>
      <c r="E51" s="38" t="s">
        <v>425</v>
      </c>
      <c r="F51" s="4" t="s">
        <v>83</v>
      </c>
      <c r="G51" s="38" t="s">
        <v>84</v>
      </c>
      <c r="H51" s="65">
        <v>9606</v>
      </c>
      <c r="I51" s="66">
        <v>913</v>
      </c>
      <c r="J51" s="65">
        <v>19616</v>
      </c>
      <c r="K51" s="66">
        <v>1966</v>
      </c>
      <c r="L51" s="65">
        <v>537</v>
      </c>
      <c r="M51" s="65">
        <v>3715</v>
      </c>
      <c r="N51" s="65">
        <v>4252</v>
      </c>
      <c r="O51" s="65">
        <v>3288</v>
      </c>
    </row>
    <row r="52" spans="2:15" x14ac:dyDescent="0.2">
      <c r="B52" s="4" t="str">
        <f t="shared" si="0"/>
        <v>2017-18</v>
      </c>
      <c r="C52" s="60">
        <f t="shared" si="1"/>
        <v>43009</v>
      </c>
      <c r="D52" s="4" t="s">
        <v>424</v>
      </c>
      <c r="E52" s="38" t="s">
        <v>425</v>
      </c>
      <c r="F52" s="4" t="s">
        <v>85</v>
      </c>
      <c r="G52" s="38" t="s">
        <v>439</v>
      </c>
      <c r="H52" s="65">
        <v>4135</v>
      </c>
      <c r="I52" s="66">
        <v>321</v>
      </c>
      <c r="J52" s="65">
        <v>9696</v>
      </c>
      <c r="K52" s="66">
        <v>858</v>
      </c>
      <c r="L52" s="65">
        <v>290</v>
      </c>
      <c r="M52" s="65">
        <v>2366</v>
      </c>
      <c r="N52" s="65">
        <v>2656</v>
      </c>
      <c r="O52" s="65">
        <v>1497</v>
      </c>
    </row>
    <row r="53" spans="2:15" x14ac:dyDescent="0.2">
      <c r="B53" s="4" t="str">
        <f t="shared" si="0"/>
        <v>2017-18</v>
      </c>
      <c r="C53" s="60">
        <f t="shared" si="1"/>
        <v>43009</v>
      </c>
      <c r="D53" s="4" t="s">
        <v>424</v>
      </c>
      <c r="E53" s="38" t="s">
        <v>425</v>
      </c>
      <c r="F53" s="4" t="s">
        <v>86</v>
      </c>
      <c r="G53" s="38" t="s">
        <v>87</v>
      </c>
      <c r="H53" s="65">
        <v>3547</v>
      </c>
      <c r="I53" s="66">
        <v>214</v>
      </c>
      <c r="J53" s="65">
        <v>8174</v>
      </c>
      <c r="K53" s="66">
        <v>681</v>
      </c>
      <c r="L53" s="65">
        <v>276</v>
      </c>
      <c r="M53" s="65">
        <v>2338</v>
      </c>
      <c r="N53" s="65">
        <v>2614</v>
      </c>
      <c r="O53" s="65">
        <v>1788</v>
      </c>
    </row>
    <row r="54" spans="2:15" x14ac:dyDescent="0.2">
      <c r="B54" s="4" t="str">
        <f t="shared" si="0"/>
        <v>2017-18</v>
      </c>
      <c r="C54" s="60">
        <f t="shared" si="1"/>
        <v>43009</v>
      </c>
      <c r="D54" s="4" t="s">
        <v>424</v>
      </c>
      <c r="E54" s="38" t="s">
        <v>425</v>
      </c>
      <c r="F54" s="4" t="s">
        <v>88</v>
      </c>
      <c r="G54" s="38" t="s">
        <v>89</v>
      </c>
      <c r="H54" s="65">
        <v>8534</v>
      </c>
      <c r="I54" s="66">
        <v>884</v>
      </c>
      <c r="J54" s="65">
        <v>21374</v>
      </c>
      <c r="K54" s="66">
        <v>1942</v>
      </c>
      <c r="L54" s="65">
        <v>491</v>
      </c>
      <c r="M54" s="65">
        <v>3247</v>
      </c>
      <c r="N54" s="65">
        <v>3738</v>
      </c>
      <c r="O54" s="65">
        <v>2744</v>
      </c>
    </row>
    <row r="55" spans="2:15" x14ac:dyDescent="0.2">
      <c r="B55" s="4" t="str">
        <f t="shared" si="0"/>
        <v>2017-18</v>
      </c>
      <c r="C55" s="60">
        <f t="shared" si="1"/>
        <v>43009</v>
      </c>
      <c r="D55" s="4" t="s">
        <v>424</v>
      </c>
      <c r="E55" s="38" t="s">
        <v>425</v>
      </c>
      <c r="F55" s="4" t="s">
        <v>90</v>
      </c>
      <c r="G55" s="38" t="s">
        <v>91</v>
      </c>
      <c r="H55" s="65">
        <v>3357</v>
      </c>
      <c r="I55" s="66">
        <v>330</v>
      </c>
      <c r="J55" s="65">
        <v>6426</v>
      </c>
      <c r="K55" s="66">
        <v>749</v>
      </c>
      <c r="L55" s="65">
        <v>193</v>
      </c>
      <c r="M55" s="65">
        <v>1338</v>
      </c>
      <c r="N55" s="65">
        <v>1531</v>
      </c>
      <c r="O55" s="65">
        <v>1069</v>
      </c>
    </row>
    <row r="56" spans="2:15" x14ac:dyDescent="0.2">
      <c r="B56" s="4" t="str">
        <f t="shared" si="0"/>
        <v>2017-18</v>
      </c>
      <c r="C56" s="60">
        <f t="shared" si="1"/>
        <v>43009</v>
      </c>
      <c r="D56" s="4" t="s">
        <v>424</v>
      </c>
      <c r="E56" s="38" t="s">
        <v>425</v>
      </c>
      <c r="F56" s="4" t="s">
        <v>92</v>
      </c>
      <c r="G56" s="38" t="s">
        <v>93</v>
      </c>
      <c r="H56" s="65">
        <v>5583</v>
      </c>
      <c r="I56" s="66">
        <v>492</v>
      </c>
      <c r="J56" s="65">
        <v>12958</v>
      </c>
      <c r="K56" s="66">
        <v>1239</v>
      </c>
      <c r="L56" s="65">
        <v>454</v>
      </c>
      <c r="M56" s="65">
        <v>2641</v>
      </c>
      <c r="N56" s="65">
        <v>3095</v>
      </c>
      <c r="O56" s="65">
        <v>4339</v>
      </c>
    </row>
    <row r="57" spans="2:15" x14ac:dyDescent="0.2">
      <c r="B57" s="4" t="str">
        <f t="shared" si="0"/>
        <v>2017-18</v>
      </c>
      <c r="C57" s="60">
        <f t="shared" si="1"/>
        <v>43009</v>
      </c>
      <c r="D57" s="4" t="s">
        <v>424</v>
      </c>
      <c r="E57" s="38" t="s">
        <v>425</v>
      </c>
      <c r="F57" s="4" t="s">
        <v>94</v>
      </c>
      <c r="G57" s="38" t="s">
        <v>95</v>
      </c>
      <c r="H57" s="65">
        <v>5313</v>
      </c>
      <c r="I57" s="66">
        <v>451</v>
      </c>
      <c r="J57" s="65">
        <v>10245</v>
      </c>
      <c r="K57" s="66">
        <v>821</v>
      </c>
      <c r="L57" s="65">
        <v>295</v>
      </c>
      <c r="M57" s="65">
        <v>2026</v>
      </c>
      <c r="N57" s="65">
        <v>2321</v>
      </c>
      <c r="O57" s="65">
        <v>2577</v>
      </c>
    </row>
    <row r="58" spans="2:15" x14ac:dyDescent="0.2">
      <c r="B58" s="4" t="str">
        <f t="shared" si="0"/>
        <v>2017-18</v>
      </c>
      <c r="C58" s="60">
        <f t="shared" si="1"/>
        <v>43009</v>
      </c>
      <c r="D58" s="4" t="s">
        <v>424</v>
      </c>
      <c r="E58" s="38" t="s">
        <v>425</v>
      </c>
      <c r="F58" s="4" t="s">
        <v>96</v>
      </c>
      <c r="G58" s="38" t="s">
        <v>97</v>
      </c>
      <c r="H58" s="65">
        <v>5900</v>
      </c>
      <c r="I58" s="66">
        <v>119</v>
      </c>
      <c r="J58" s="65">
        <v>10138</v>
      </c>
      <c r="K58" s="66">
        <v>1298</v>
      </c>
      <c r="L58" s="65">
        <v>317</v>
      </c>
      <c r="M58" s="65">
        <v>1428</v>
      </c>
      <c r="N58" s="65">
        <v>1745</v>
      </c>
      <c r="O58" s="65">
        <v>1484</v>
      </c>
    </row>
    <row r="59" spans="2:15" x14ac:dyDescent="0.2">
      <c r="B59" s="4" t="str">
        <f t="shared" si="0"/>
        <v>2017-18</v>
      </c>
      <c r="C59" s="60">
        <f t="shared" si="1"/>
        <v>43009</v>
      </c>
      <c r="D59" s="4" t="s">
        <v>424</v>
      </c>
      <c r="E59" s="38" t="s">
        <v>425</v>
      </c>
      <c r="F59" s="4" t="s">
        <v>98</v>
      </c>
      <c r="G59" s="38" t="s">
        <v>99</v>
      </c>
      <c r="H59" s="65">
        <v>1707</v>
      </c>
      <c r="I59" s="66">
        <v>249</v>
      </c>
      <c r="J59" s="65">
        <v>3707</v>
      </c>
      <c r="K59" s="66">
        <v>536</v>
      </c>
      <c r="L59" s="65">
        <v>94</v>
      </c>
      <c r="M59" s="65">
        <v>600</v>
      </c>
      <c r="N59" s="65">
        <v>694</v>
      </c>
      <c r="O59" s="65">
        <v>1682</v>
      </c>
    </row>
    <row r="60" spans="2:15" x14ac:dyDescent="0.2">
      <c r="B60" s="4" t="str">
        <f t="shared" si="0"/>
        <v>2017-18</v>
      </c>
      <c r="C60" s="60">
        <f t="shared" si="1"/>
        <v>43009</v>
      </c>
      <c r="D60" s="4" t="s">
        <v>424</v>
      </c>
      <c r="E60" s="38" t="s">
        <v>425</v>
      </c>
      <c r="F60" s="4" t="s">
        <v>100</v>
      </c>
      <c r="G60" s="38" t="s">
        <v>101</v>
      </c>
      <c r="H60" s="65">
        <v>8947</v>
      </c>
      <c r="I60" s="66">
        <v>1147</v>
      </c>
      <c r="J60" s="65">
        <v>16195</v>
      </c>
      <c r="K60" s="66">
        <v>2282</v>
      </c>
      <c r="L60" s="65">
        <v>661</v>
      </c>
      <c r="M60" s="65">
        <v>3607</v>
      </c>
      <c r="N60" s="65">
        <v>4268</v>
      </c>
      <c r="O60" s="65">
        <v>3277</v>
      </c>
    </row>
    <row r="61" spans="2:15" x14ac:dyDescent="0.2">
      <c r="B61" s="4" t="str">
        <f t="shared" si="0"/>
        <v>2017-18</v>
      </c>
      <c r="C61" s="60">
        <f t="shared" si="1"/>
        <v>43009</v>
      </c>
      <c r="D61" s="4" t="s">
        <v>424</v>
      </c>
      <c r="E61" s="38" t="s">
        <v>425</v>
      </c>
      <c r="F61" s="4" t="s">
        <v>102</v>
      </c>
      <c r="G61" s="38" t="s">
        <v>103</v>
      </c>
      <c r="H61" s="65">
        <v>10450</v>
      </c>
      <c r="I61" s="66">
        <v>735</v>
      </c>
      <c r="J61" s="65">
        <v>17227</v>
      </c>
      <c r="K61" s="66">
        <v>1407</v>
      </c>
      <c r="L61" s="65">
        <v>649</v>
      </c>
      <c r="M61" s="65">
        <v>3728</v>
      </c>
      <c r="N61" s="65">
        <v>4377</v>
      </c>
      <c r="O61" s="65">
        <v>2483</v>
      </c>
    </row>
    <row r="62" spans="2:15" x14ac:dyDescent="0.2">
      <c r="B62" s="4" t="str">
        <f t="shared" si="0"/>
        <v>2017-18</v>
      </c>
      <c r="C62" s="60">
        <f t="shared" si="1"/>
        <v>43009</v>
      </c>
      <c r="D62" s="4" t="s">
        <v>424</v>
      </c>
      <c r="E62" s="38" t="s">
        <v>425</v>
      </c>
      <c r="F62" s="4" t="s">
        <v>104</v>
      </c>
      <c r="G62" s="38" t="s">
        <v>105</v>
      </c>
      <c r="H62" s="65">
        <v>5738</v>
      </c>
      <c r="I62" s="66">
        <v>453</v>
      </c>
      <c r="J62" s="65">
        <v>11355</v>
      </c>
      <c r="K62" s="66">
        <v>791</v>
      </c>
      <c r="L62" s="65">
        <v>324</v>
      </c>
      <c r="M62" s="65">
        <v>2246</v>
      </c>
      <c r="N62" s="65">
        <v>2570</v>
      </c>
      <c r="O62" s="65">
        <v>2463</v>
      </c>
    </row>
    <row r="63" spans="2:15" x14ac:dyDescent="0.2">
      <c r="B63" s="4" t="str">
        <f t="shared" si="0"/>
        <v>2017-18</v>
      </c>
      <c r="C63" s="60">
        <f t="shared" si="1"/>
        <v>43009</v>
      </c>
      <c r="D63" s="4" t="s">
        <v>424</v>
      </c>
      <c r="E63" s="38" t="s">
        <v>425</v>
      </c>
      <c r="F63" s="4" t="s">
        <v>106</v>
      </c>
      <c r="G63" s="38" t="s">
        <v>107</v>
      </c>
      <c r="H63" s="65">
        <v>9944</v>
      </c>
      <c r="I63" s="66">
        <v>157</v>
      </c>
      <c r="J63" s="65">
        <v>16544</v>
      </c>
      <c r="K63" s="66">
        <v>2223</v>
      </c>
      <c r="L63" s="65">
        <v>504</v>
      </c>
      <c r="M63" s="65">
        <v>2214</v>
      </c>
      <c r="N63" s="65">
        <v>2718</v>
      </c>
      <c r="O63" s="65">
        <v>2335</v>
      </c>
    </row>
    <row r="64" spans="2:15" x14ac:dyDescent="0.2">
      <c r="B64" s="4" t="str">
        <f t="shared" si="0"/>
        <v>2017-18</v>
      </c>
      <c r="C64" s="60">
        <f t="shared" si="1"/>
        <v>43009</v>
      </c>
      <c r="D64" s="4" t="s">
        <v>424</v>
      </c>
      <c r="E64" s="38" t="s">
        <v>425</v>
      </c>
      <c r="F64" s="4" t="s">
        <v>108</v>
      </c>
      <c r="G64" s="38" t="s">
        <v>109</v>
      </c>
      <c r="H64" s="65">
        <v>4174</v>
      </c>
      <c r="I64" s="66">
        <v>308</v>
      </c>
      <c r="J64" s="65">
        <v>9737</v>
      </c>
      <c r="K64" s="66">
        <v>645</v>
      </c>
      <c r="L64" s="65">
        <v>405</v>
      </c>
      <c r="M64" s="65">
        <v>1658</v>
      </c>
      <c r="N64" s="65">
        <v>2063</v>
      </c>
      <c r="O64" s="65">
        <v>1288</v>
      </c>
    </row>
    <row r="65" spans="2:15" x14ac:dyDescent="0.2">
      <c r="B65" s="4" t="str">
        <f t="shared" si="0"/>
        <v>2017-18</v>
      </c>
      <c r="C65" s="60">
        <f t="shared" si="1"/>
        <v>43009</v>
      </c>
      <c r="D65" s="4" t="s">
        <v>424</v>
      </c>
      <c r="E65" s="38" t="s">
        <v>425</v>
      </c>
      <c r="F65" s="4" t="s">
        <v>110</v>
      </c>
      <c r="G65" s="38" t="s">
        <v>111</v>
      </c>
      <c r="H65" s="65">
        <v>4521</v>
      </c>
      <c r="I65" s="66">
        <v>268</v>
      </c>
      <c r="J65" s="65">
        <v>8661</v>
      </c>
      <c r="K65" s="66">
        <v>636</v>
      </c>
      <c r="L65" s="65">
        <v>297</v>
      </c>
      <c r="M65" s="65">
        <v>1854</v>
      </c>
      <c r="N65" s="65">
        <v>2151</v>
      </c>
      <c r="O65" s="65">
        <v>1529</v>
      </c>
    </row>
    <row r="66" spans="2:15" x14ac:dyDescent="0.2">
      <c r="B66" s="4" t="str">
        <f t="shared" si="0"/>
        <v>2017-18</v>
      </c>
      <c r="C66" s="60">
        <f t="shared" si="1"/>
        <v>43009</v>
      </c>
      <c r="D66" s="4" t="s">
        <v>424</v>
      </c>
      <c r="E66" s="38" t="s">
        <v>425</v>
      </c>
      <c r="F66" s="4" t="s">
        <v>112</v>
      </c>
      <c r="G66" s="38" t="s">
        <v>113</v>
      </c>
      <c r="H66" s="65">
        <v>8277</v>
      </c>
      <c r="I66" s="66">
        <v>1000</v>
      </c>
      <c r="J66" s="65">
        <v>14173</v>
      </c>
      <c r="K66" s="66">
        <v>1753</v>
      </c>
      <c r="L66" s="65">
        <v>509</v>
      </c>
      <c r="M66" s="65">
        <v>2880</v>
      </c>
      <c r="N66" s="65">
        <v>3389</v>
      </c>
      <c r="O66" s="65">
        <v>2618</v>
      </c>
    </row>
    <row r="67" spans="2:15" x14ac:dyDescent="0.2">
      <c r="B67" s="4" t="str">
        <f t="shared" si="0"/>
        <v>2017-18</v>
      </c>
      <c r="C67" s="60">
        <f t="shared" si="1"/>
        <v>43009</v>
      </c>
      <c r="D67" s="4" t="s">
        <v>424</v>
      </c>
      <c r="E67" s="38" t="s">
        <v>425</v>
      </c>
      <c r="F67" s="4" t="s">
        <v>114</v>
      </c>
      <c r="G67" s="38" t="s">
        <v>115</v>
      </c>
      <c r="H67" s="65">
        <v>8393</v>
      </c>
      <c r="I67" s="66">
        <v>137</v>
      </c>
      <c r="J67" s="65">
        <v>13873</v>
      </c>
      <c r="K67" s="66">
        <v>2173</v>
      </c>
      <c r="L67" s="65">
        <v>468</v>
      </c>
      <c r="M67" s="65">
        <v>1777</v>
      </c>
      <c r="N67" s="65">
        <v>2245</v>
      </c>
      <c r="O67" s="65">
        <v>2342</v>
      </c>
    </row>
    <row r="68" spans="2:15" x14ac:dyDescent="0.2">
      <c r="B68" s="4" t="str">
        <f t="shared" si="0"/>
        <v>2017-18</v>
      </c>
      <c r="C68" s="60">
        <f t="shared" si="1"/>
        <v>43009</v>
      </c>
      <c r="D68" s="4" t="s">
        <v>424</v>
      </c>
      <c r="E68" s="38" t="s">
        <v>425</v>
      </c>
      <c r="F68" s="4" t="s">
        <v>116</v>
      </c>
      <c r="G68" s="38" t="s">
        <v>117</v>
      </c>
      <c r="H68" s="65">
        <v>4254</v>
      </c>
      <c r="I68" s="66">
        <v>394</v>
      </c>
      <c r="J68" s="65">
        <v>8635</v>
      </c>
      <c r="K68" s="66">
        <v>800</v>
      </c>
      <c r="L68" s="65">
        <v>372</v>
      </c>
      <c r="M68" s="65">
        <v>2277</v>
      </c>
      <c r="N68" s="65">
        <v>2649</v>
      </c>
      <c r="O68" s="65">
        <v>1368</v>
      </c>
    </row>
    <row r="69" spans="2:15" x14ac:dyDescent="0.2">
      <c r="B69" s="4" t="str">
        <f t="shared" si="0"/>
        <v>2017-18</v>
      </c>
      <c r="C69" s="60">
        <f t="shared" si="1"/>
        <v>43009</v>
      </c>
      <c r="D69" s="4" t="s">
        <v>424</v>
      </c>
      <c r="E69" s="38" t="s">
        <v>425</v>
      </c>
      <c r="F69" s="4" t="s">
        <v>118</v>
      </c>
      <c r="G69" s="38" t="s">
        <v>119</v>
      </c>
      <c r="H69" s="65">
        <v>5666</v>
      </c>
      <c r="I69" s="66">
        <v>497</v>
      </c>
      <c r="J69" s="65">
        <v>9811</v>
      </c>
      <c r="K69" s="66">
        <v>845</v>
      </c>
      <c r="L69" s="65">
        <v>301</v>
      </c>
      <c r="M69" s="65">
        <v>1599</v>
      </c>
      <c r="N69" s="65">
        <v>1900</v>
      </c>
      <c r="O69" s="65">
        <v>1832</v>
      </c>
    </row>
    <row r="70" spans="2:15" x14ac:dyDescent="0.2">
      <c r="B70" s="4" t="str">
        <f t="shared" si="0"/>
        <v>2017-18</v>
      </c>
      <c r="C70" s="60">
        <f t="shared" si="1"/>
        <v>43009</v>
      </c>
      <c r="D70" s="4" t="s">
        <v>424</v>
      </c>
      <c r="E70" s="38" t="s">
        <v>425</v>
      </c>
      <c r="F70" s="4" t="s">
        <v>120</v>
      </c>
      <c r="G70" s="38" t="s">
        <v>121</v>
      </c>
      <c r="H70" s="65">
        <v>4685</v>
      </c>
      <c r="I70" s="66">
        <v>408</v>
      </c>
      <c r="J70" s="65">
        <v>8591</v>
      </c>
      <c r="K70" s="66">
        <v>789</v>
      </c>
      <c r="L70" s="65">
        <v>377</v>
      </c>
      <c r="M70" s="65">
        <v>2064</v>
      </c>
      <c r="N70" s="65">
        <v>2441</v>
      </c>
      <c r="O70" s="65">
        <v>1644</v>
      </c>
    </row>
    <row r="71" spans="2:15" x14ac:dyDescent="0.2">
      <c r="B71" s="4" t="str">
        <f t="shared" si="0"/>
        <v>2017-18</v>
      </c>
      <c r="C71" s="60">
        <f t="shared" si="1"/>
        <v>43009</v>
      </c>
      <c r="D71" s="4" t="s">
        <v>424</v>
      </c>
      <c r="E71" s="38" t="s">
        <v>425</v>
      </c>
      <c r="F71" s="4" t="s">
        <v>122</v>
      </c>
      <c r="G71" s="38" t="s">
        <v>123</v>
      </c>
      <c r="H71" s="65">
        <v>7013</v>
      </c>
      <c r="I71" s="66">
        <v>662</v>
      </c>
      <c r="J71" s="65">
        <v>17035</v>
      </c>
      <c r="K71" s="66">
        <v>1511</v>
      </c>
      <c r="L71" s="65">
        <v>542</v>
      </c>
      <c r="M71" s="65">
        <v>2979</v>
      </c>
      <c r="N71" s="65">
        <v>3521</v>
      </c>
      <c r="O71" s="65">
        <v>2706</v>
      </c>
    </row>
    <row r="72" spans="2:15" x14ac:dyDescent="0.2">
      <c r="B72" s="4" t="str">
        <f t="shared" si="0"/>
        <v>2017-18</v>
      </c>
      <c r="C72" s="60">
        <f t="shared" si="1"/>
        <v>43009</v>
      </c>
      <c r="D72" s="4" t="s">
        <v>424</v>
      </c>
      <c r="E72" s="38" t="s">
        <v>425</v>
      </c>
      <c r="F72" s="4" t="s">
        <v>124</v>
      </c>
      <c r="G72" s="38" t="s">
        <v>125</v>
      </c>
      <c r="H72" s="65">
        <v>6484</v>
      </c>
      <c r="I72" s="66">
        <v>505</v>
      </c>
      <c r="J72" s="65">
        <v>7965</v>
      </c>
      <c r="K72" s="66">
        <v>547</v>
      </c>
      <c r="L72" s="65">
        <v>234</v>
      </c>
      <c r="M72" s="65">
        <v>1476</v>
      </c>
      <c r="N72" s="65">
        <v>1710</v>
      </c>
      <c r="O72" s="65">
        <v>1210</v>
      </c>
    </row>
    <row r="73" spans="2:15" x14ac:dyDescent="0.2">
      <c r="B73" s="4" t="str">
        <f t="shared" si="0"/>
        <v>2017-18</v>
      </c>
      <c r="C73" s="60">
        <f t="shared" si="1"/>
        <v>43009</v>
      </c>
      <c r="D73" s="4" t="s">
        <v>424</v>
      </c>
      <c r="E73" s="38" t="s">
        <v>425</v>
      </c>
      <c r="F73" s="4" t="s">
        <v>126</v>
      </c>
      <c r="G73" s="38" t="s">
        <v>127</v>
      </c>
      <c r="H73" s="65">
        <v>23767</v>
      </c>
      <c r="I73" s="66">
        <v>1868</v>
      </c>
      <c r="J73" s="65">
        <v>37379</v>
      </c>
      <c r="K73" s="66">
        <v>4235</v>
      </c>
      <c r="L73" s="65">
        <v>1111</v>
      </c>
      <c r="M73" s="65">
        <v>6348</v>
      </c>
      <c r="N73" s="65">
        <v>7459</v>
      </c>
      <c r="O73" s="65">
        <v>4990</v>
      </c>
    </row>
    <row r="74" spans="2:15" x14ac:dyDescent="0.2">
      <c r="B74" s="4" t="str">
        <f t="shared" si="0"/>
        <v>2017-18</v>
      </c>
      <c r="C74" s="60">
        <f t="shared" si="1"/>
        <v>43009</v>
      </c>
      <c r="D74" s="4" t="s">
        <v>424</v>
      </c>
      <c r="E74" s="38" t="s">
        <v>425</v>
      </c>
      <c r="F74" s="4" t="s">
        <v>128</v>
      </c>
      <c r="G74" s="38" t="s">
        <v>129</v>
      </c>
      <c r="H74" s="65">
        <v>14043</v>
      </c>
      <c r="I74" s="66">
        <v>799</v>
      </c>
      <c r="J74" s="65">
        <v>22962</v>
      </c>
      <c r="K74" s="66">
        <v>1363</v>
      </c>
      <c r="L74" s="65">
        <v>526</v>
      </c>
      <c r="M74" s="65">
        <v>4078</v>
      </c>
      <c r="N74" s="65">
        <v>4604</v>
      </c>
      <c r="O74" s="65">
        <v>3369</v>
      </c>
    </row>
    <row r="75" spans="2:15" x14ac:dyDescent="0.2">
      <c r="B75" s="4" t="str">
        <f t="shared" si="0"/>
        <v>2017-18</v>
      </c>
      <c r="C75" s="60">
        <f t="shared" si="1"/>
        <v>43009</v>
      </c>
      <c r="D75" s="4" t="s">
        <v>424</v>
      </c>
      <c r="E75" s="38" t="s">
        <v>425</v>
      </c>
      <c r="F75" s="4" t="s">
        <v>130</v>
      </c>
      <c r="G75" s="38" t="s">
        <v>131</v>
      </c>
      <c r="H75" s="65">
        <v>11890</v>
      </c>
      <c r="I75" s="66">
        <v>823</v>
      </c>
      <c r="J75" s="65">
        <v>21100</v>
      </c>
      <c r="K75" s="66">
        <v>1588</v>
      </c>
      <c r="L75" s="65">
        <v>699</v>
      </c>
      <c r="M75" s="65">
        <v>4079</v>
      </c>
      <c r="N75" s="65">
        <v>4778</v>
      </c>
      <c r="O75" s="65">
        <v>3404</v>
      </c>
    </row>
    <row r="76" spans="2:15" x14ac:dyDescent="0.2">
      <c r="B76" s="4" t="str">
        <f t="shared" si="0"/>
        <v>2017-18</v>
      </c>
      <c r="C76" s="60">
        <f t="shared" si="1"/>
        <v>43009</v>
      </c>
      <c r="D76" s="4" t="s">
        <v>424</v>
      </c>
      <c r="E76" s="38" t="s">
        <v>425</v>
      </c>
      <c r="F76" s="4" t="s">
        <v>392</v>
      </c>
      <c r="G76" s="38" t="s">
        <v>393</v>
      </c>
      <c r="H76" s="65">
        <v>9951</v>
      </c>
      <c r="I76" s="66">
        <v>1119</v>
      </c>
      <c r="J76" s="65">
        <v>23028</v>
      </c>
      <c r="K76" s="66">
        <v>2311</v>
      </c>
      <c r="L76" s="65">
        <v>713</v>
      </c>
      <c r="M76" s="65">
        <v>4419</v>
      </c>
      <c r="N76" s="65">
        <v>5132</v>
      </c>
      <c r="O76" s="65">
        <v>4209</v>
      </c>
    </row>
    <row r="77" spans="2:15" x14ac:dyDescent="0.2">
      <c r="B77" s="4" t="str">
        <f t="shared" si="0"/>
        <v>2017-18</v>
      </c>
      <c r="C77" s="60">
        <f t="shared" si="1"/>
        <v>43009</v>
      </c>
      <c r="D77" s="4" t="s">
        <v>424</v>
      </c>
      <c r="E77" s="38" t="s">
        <v>425</v>
      </c>
      <c r="F77" s="4" t="s">
        <v>422</v>
      </c>
      <c r="G77" s="38" t="s">
        <v>423</v>
      </c>
      <c r="H77" s="65">
        <v>14094</v>
      </c>
      <c r="I77" s="66">
        <v>1794</v>
      </c>
      <c r="J77" s="65">
        <v>26765</v>
      </c>
      <c r="K77" s="66">
        <v>4301</v>
      </c>
      <c r="L77" s="65">
        <v>929</v>
      </c>
      <c r="M77" s="65">
        <v>5637</v>
      </c>
      <c r="N77" s="65">
        <v>6566</v>
      </c>
      <c r="O77" s="65">
        <v>4863</v>
      </c>
    </row>
    <row r="78" spans="2:15" x14ac:dyDescent="0.2">
      <c r="B78" s="4" t="str">
        <f t="shared" si="0"/>
        <v>2017-18</v>
      </c>
      <c r="C78" s="60">
        <f t="shared" si="1"/>
        <v>43009</v>
      </c>
      <c r="D78" s="4" t="s">
        <v>424</v>
      </c>
      <c r="E78" s="38" t="s">
        <v>425</v>
      </c>
      <c r="F78" s="4" t="s">
        <v>441</v>
      </c>
      <c r="G78" s="38" t="s">
        <v>442</v>
      </c>
      <c r="H78" s="65">
        <v>14713</v>
      </c>
      <c r="I78" s="66">
        <v>2821</v>
      </c>
      <c r="J78" s="65">
        <v>32265</v>
      </c>
      <c r="K78" s="66">
        <v>5188</v>
      </c>
      <c r="L78" s="65">
        <v>951</v>
      </c>
      <c r="M78" s="65">
        <v>4861</v>
      </c>
      <c r="N78" s="65">
        <v>5812</v>
      </c>
      <c r="O78" s="65">
        <v>6256</v>
      </c>
    </row>
    <row r="79" spans="2:15" x14ac:dyDescent="0.2">
      <c r="B79" s="4" t="str">
        <f t="shared" si="0"/>
        <v>2017-18</v>
      </c>
      <c r="C79" s="60">
        <f t="shared" si="1"/>
        <v>43009</v>
      </c>
      <c r="D79" s="4" t="s">
        <v>424</v>
      </c>
      <c r="E79" s="38" t="s">
        <v>425</v>
      </c>
      <c r="F79" s="4" t="s">
        <v>396</v>
      </c>
      <c r="G79" s="38" t="s">
        <v>397</v>
      </c>
      <c r="H79" s="65">
        <v>15165</v>
      </c>
      <c r="I79" s="66">
        <v>2352</v>
      </c>
      <c r="J79" s="65">
        <v>29975</v>
      </c>
      <c r="K79" s="66">
        <v>4874</v>
      </c>
      <c r="L79" s="65">
        <v>739</v>
      </c>
      <c r="M79" s="65">
        <v>4910</v>
      </c>
      <c r="N79" s="65">
        <v>5649</v>
      </c>
      <c r="O79" s="65">
        <v>5607</v>
      </c>
    </row>
    <row r="80" spans="2:15" x14ac:dyDescent="0.2">
      <c r="B80" s="4" t="str">
        <f t="shared" si="0"/>
        <v>2017-18</v>
      </c>
      <c r="C80" s="60">
        <f t="shared" si="1"/>
        <v>43009</v>
      </c>
      <c r="D80" s="4" t="s">
        <v>424</v>
      </c>
      <c r="E80" s="38" t="s">
        <v>425</v>
      </c>
      <c r="F80" s="4" t="s">
        <v>398</v>
      </c>
      <c r="G80" s="38" t="s">
        <v>399</v>
      </c>
      <c r="H80" s="65">
        <v>6633</v>
      </c>
      <c r="I80" s="66">
        <v>599</v>
      </c>
      <c r="J80" s="65">
        <v>16023</v>
      </c>
      <c r="K80" s="66">
        <v>1706</v>
      </c>
      <c r="L80" s="65">
        <v>393</v>
      </c>
      <c r="M80" s="65">
        <v>2471</v>
      </c>
      <c r="N80" s="65">
        <v>2864</v>
      </c>
      <c r="O80" s="65">
        <v>2399</v>
      </c>
    </row>
    <row r="81" spans="2:15" x14ac:dyDescent="0.2">
      <c r="B81" s="4" t="str">
        <f t="shared" ref="B81:B144" si="2">$B$15</f>
        <v>2017-18</v>
      </c>
      <c r="C81" s="60">
        <f t="shared" ref="C81:C144" si="3">$C$15</f>
        <v>43009</v>
      </c>
      <c r="D81" s="4" t="s">
        <v>426</v>
      </c>
      <c r="E81" s="38" t="s">
        <v>427</v>
      </c>
      <c r="F81" s="4" t="s">
        <v>132</v>
      </c>
      <c r="G81" s="38" t="s">
        <v>133</v>
      </c>
      <c r="H81" s="65">
        <v>8187</v>
      </c>
      <c r="I81" s="66">
        <v>749</v>
      </c>
      <c r="J81" s="65">
        <v>12232</v>
      </c>
      <c r="K81" s="66">
        <v>1380</v>
      </c>
      <c r="L81" s="65">
        <v>493</v>
      </c>
      <c r="M81" s="65">
        <v>3165</v>
      </c>
      <c r="N81" s="65">
        <v>3658</v>
      </c>
      <c r="O81" s="65">
        <v>2279</v>
      </c>
    </row>
    <row r="82" spans="2:15" x14ac:dyDescent="0.2">
      <c r="B82" s="4" t="str">
        <f t="shared" si="2"/>
        <v>2017-18</v>
      </c>
      <c r="C82" s="60">
        <f t="shared" si="3"/>
        <v>43009</v>
      </c>
      <c r="D82" s="4" t="s">
        <v>426</v>
      </c>
      <c r="E82" s="38" t="s">
        <v>427</v>
      </c>
      <c r="F82" s="4" t="s">
        <v>134</v>
      </c>
      <c r="G82" s="38" t="s">
        <v>135</v>
      </c>
      <c r="H82" s="65">
        <v>2152</v>
      </c>
      <c r="I82" s="66">
        <v>201</v>
      </c>
      <c r="J82" s="65">
        <v>4002</v>
      </c>
      <c r="K82" s="66">
        <v>430</v>
      </c>
      <c r="L82" s="65">
        <v>141</v>
      </c>
      <c r="M82" s="65">
        <v>951</v>
      </c>
      <c r="N82" s="65">
        <v>1092</v>
      </c>
      <c r="O82" s="65">
        <v>737</v>
      </c>
    </row>
    <row r="83" spans="2:15" x14ac:dyDescent="0.2">
      <c r="B83" s="4" t="str">
        <f t="shared" si="2"/>
        <v>2017-18</v>
      </c>
      <c r="C83" s="60">
        <f t="shared" si="3"/>
        <v>43009</v>
      </c>
      <c r="D83" s="4" t="s">
        <v>426</v>
      </c>
      <c r="E83" s="38" t="s">
        <v>427</v>
      </c>
      <c r="F83" s="4" t="s">
        <v>136</v>
      </c>
      <c r="G83" s="38" t="s">
        <v>137</v>
      </c>
      <c r="H83" s="65">
        <v>8015</v>
      </c>
      <c r="I83" s="66">
        <v>615</v>
      </c>
      <c r="J83" s="65">
        <v>14929</v>
      </c>
      <c r="K83" s="66">
        <v>1162</v>
      </c>
      <c r="L83" s="65">
        <v>575</v>
      </c>
      <c r="M83" s="65">
        <v>3428</v>
      </c>
      <c r="N83" s="65">
        <v>4003</v>
      </c>
      <c r="O83" s="65">
        <v>2810</v>
      </c>
    </row>
    <row r="84" spans="2:15" x14ac:dyDescent="0.2">
      <c r="B84" s="4" t="str">
        <f t="shared" si="2"/>
        <v>2017-18</v>
      </c>
      <c r="C84" s="60">
        <f t="shared" si="3"/>
        <v>43009</v>
      </c>
      <c r="D84" s="4" t="s">
        <v>426</v>
      </c>
      <c r="E84" s="38" t="s">
        <v>427</v>
      </c>
      <c r="F84" s="4" t="s">
        <v>138</v>
      </c>
      <c r="G84" s="38" t="s">
        <v>139</v>
      </c>
      <c r="H84" s="65">
        <v>2500</v>
      </c>
      <c r="I84" s="66">
        <v>182</v>
      </c>
      <c r="J84" s="65">
        <v>4980</v>
      </c>
      <c r="K84" s="66">
        <v>442</v>
      </c>
      <c r="L84" s="65">
        <v>187</v>
      </c>
      <c r="M84" s="65">
        <v>981</v>
      </c>
      <c r="N84" s="65">
        <v>1168</v>
      </c>
      <c r="O84" s="65">
        <v>814</v>
      </c>
    </row>
    <row r="85" spans="2:15" x14ac:dyDescent="0.2">
      <c r="B85" s="4" t="str">
        <f t="shared" si="2"/>
        <v>2017-18</v>
      </c>
      <c r="C85" s="60">
        <f t="shared" si="3"/>
        <v>43009</v>
      </c>
      <c r="D85" s="4" t="s">
        <v>426</v>
      </c>
      <c r="E85" s="38" t="s">
        <v>427</v>
      </c>
      <c r="F85" s="4" t="s">
        <v>140</v>
      </c>
      <c r="G85" s="38" t="s">
        <v>141</v>
      </c>
      <c r="H85" s="65">
        <v>2782</v>
      </c>
      <c r="I85" s="66">
        <v>207</v>
      </c>
      <c r="J85" s="65">
        <v>6871</v>
      </c>
      <c r="K85" s="66">
        <v>583</v>
      </c>
      <c r="L85" s="65">
        <v>216</v>
      </c>
      <c r="M85" s="65">
        <v>1138</v>
      </c>
      <c r="N85" s="65">
        <v>1354</v>
      </c>
      <c r="O85" s="65">
        <v>1191</v>
      </c>
    </row>
    <row r="86" spans="2:15" x14ac:dyDescent="0.2">
      <c r="B86" s="4" t="str">
        <f t="shared" si="2"/>
        <v>2017-18</v>
      </c>
      <c r="C86" s="60">
        <f t="shared" si="3"/>
        <v>43009</v>
      </c>
      <c r="D86" s="4" t="s">
        <v>426</v>
      </c>
      <c r="E86" s="38" t="s">
        <v>427</v>
      </c>
      <c r="F86" s="4" t="s">
        <v>142</v>
      </c>
      <c r="G86" s="38" t="s">
        <v>143</v>
      </c>
      <c r="H86" s="65">
        <v>8089</v>
      </c>
      <c r="I86" s="66">
        <v>1158</v>
      </c>
      <c r="J86" s="65">
        <v>14127</v>
      </c>
      <c r="K86" s="66">
        <v>1859</v>
      </c>
      <c r="L86" s="65">
        <v>444</v>
      </c>
      <c r="M86" s="65">
        <v>2859</v>
      </c>
      <c r="N86" s="65">
        <v>3303</v>
      </c>
      <c r="O86" s="65">
        <v>3628</v>
      </c>
    </row>
    <row r="87" spans="2:15" x14ac:dyDescent="0.2">
      <c r="B87" s="4" t="str">
        <f t="shared" si="2"/>
        <v>2017-18</v>
      </c>
      <c r="C87" s="60">
        <f t="shared" si="3"/>
        <v>43009</v>
      </c>
      <c r="D87" s="4" t="s">
        <v>426</v>
      </c>
      <c r="E87" s="38" t="s">
        <v>427</v>
      </c>
      <c r="F87" s="4" t="s">
        <v>144</v>
      </c>
      <c r="G87" s="38" t="s">
        <v>145</v>
      </c>
      <c r="H87" s="65">
        <v>6650</v>
      </c>
      <c r="I87" s="66">
        <v>586</v>
      </c>
      <c r="J87" s="65">
        <v>9797</v>
      </c>
      <c r="K87" s="66">
        <v>1002</v>
      </c>
      <c r="L87" s="65">
        <v>478</v>
      </c>
      <c r="M87" s="65">
        <v>2503</v>
      </c>
      <c r="N87" s="65">
        <v>2981</v>
      </c>
      <c r="O87" s="65">
        <v>2038</v>
      </c>
    </row>
    <row r="88" spans="2:15" x14ac:dyDescent="0.2">
      <c r="B88" s="4" t="str">
        <f t="shared" si="2"/>
        <v>2017-18</v>
      </c>
      <c r="C88" s="60">
        <f t="shared" si="3"/>
        <v>43009</v>
      </c>
      <c r="D88" s="4" t="s">
        <v>426</v>
      </c>
      <c r="E88" s="38" t="s">
        <v>427</v>
      </c>
      <c r="F88" s="4" t="s">
        <v>146</v>
      </c>
      <c r="G88" s="38" t="s">
        <v>147</v>
      </c>
      <c r="H88" s="65">
        <v>5042</v>
      </c>
      <c r="I88" s="66">
        <v>395</v>
      </c>
      <c r="J88" s="65">
        <v>12239</v>
      </c>
      <c r="K88" s="66">
        <v>955</v>
      </c>
      <c r="L88" s="65">
        <v>371</v>
      </c>
      <c r="M88" s="65">
        <v>2205</v>
      </c>
      <c r="N88" s="65">
        <v>2576</v>
      </c>
      <c r="O88" s="65">
        <v>1873</v>
      </c>
    </row>
    <row r="89" spans="2:15" x14ac:dyDescent="0.2">
      <c r="B89" s="4" t="str">
        <f t="shared" si="2"/>
        <v>2017-18</v>
      </c>
      <c r="C89" s="60">
        <f t="shared" si="3"/>
        <v>43009</v>
      </c>
      <c r="D89" s="4" t="s">
        <v>426</v>
      </c>
      <c r="E89" s="38" t="s">
        <v>427</v>
      </c>
      <c r="F89" s="4" t="s">
        <v>148</v>
      </c>
      <c r="G89" s="38" t="s">
        <v>149</v>
      </c>
      <c r="H89" s="65">
        <v>12572</v>
      </c>
      <c r="I89" s="66">
        <v>481</v>
      </c>
      <c r="J89" s="65">
        <v>9478</v>
      </c>
      <c r="K89" s="66">
        <v>895</v>
      </c>
      <c r="L89" s="65">
        <v>421</v>
      </c>
      <c r="M89" s="65">
        <v>2382</v>
      </c>
      <c r="N89" s="65">
        <v>2803</v>
      </c>
      <c r="O89" s="65">
        <v>2316</v>
      </c>
    </row>
    <row r="90" spans="2:15" x14ac:dyDescent="0.2">
      <c r="B90" s="4" t="str">
        <f t="shared" si="2"/>
        <v>2017-18</v>
      </c>
      <c r="C90" s="60">
        <f t="shared" si="3"/>
        <v>43009</v>
      </c>
      <c r="D90" s="4" t="s">
        <v>426</v>
      </c>
      <c r="E90" s="38" t="s">
        <v>427</v>
      </c>
      <c r="F90" s="4" t="s">
        <v>150</v>
      </c>
      <c r="G90" s="38" t="s">
        <v>151</v>
      </c>
      <c r="H90" s="65">
        <v>17013</v>
      </c>
      <c r="I90" s="66">
        <v>1275</v>
      </c>
      <c r="J90" s="65">
        <v>41072</v>
      </c>
      <c r="K90" s="66">
        <v>3334</v>
      </c>
      <c r="L90" s="65">
        <v>1095</v>
      </c>
      <c r="M90" s="65">
        <v>6868</v>
      </c>
      <c r="N90" s="65">
        <v>7963</v>
      </c>
      <c r="O90" s="65">
        <v>6431</v>
      </c>
    </row>
    <row r="91" spans="2:15" x14ac:dyDescent="0.2">
      <c r="B91" s="4" t="str">
        <f t="shared" si="2"/>
        <v>2017-18</v>
      </c>
      <c r="C91" s="60">
        <f t="shared" si="3"/>
        <v>43009</v>
      </c>
      <c r="D91" s="4" t="s">
        <v>426</v>
      </c>
      <c r="E91" s="38" t="s">
        <v>427</v>
      </c>
      <c r="F91" s="4" t="s">
        <v>152</v>
      </c>
      <c r="G91" s="38" t="s">
        <v>436</v>
      </c>
      <c r="H91" s="65">
        <v>3873</v>
      </c>
      <c r="I91" s="66">
        <v>259</v>
      </c>
      <c r="J91" s="65">
        <v>8114</v>
      </c>
      <c r="K91" s="66">
        <v>652</v>
      </c>
      <c r="L91" s="65">
        <v>289</v>
      </c>
      <c r="M91" s="65">
        <v>1669</v>
      </c>
      <c r="N91" s="65">
        <v>1958</v>
      </c>
      <c r="O91" s="65">
        <v>1060</v>
      </c>
    </row>
    <row r="92" spans="2:15" x14ac:dyDescent="0.2">
      <c r="B92" s="4" t="str">
        <f t="shared" si="2"/>
        <v>2017-18</v>
      </c>
      <c r="C92" s="60">
        <f t="shared" si="3"/>
        <v>43009</v>
      </c>
      <c r="D92" s="4" t="s">
        <v>426</v>
      </c>
      <c r="E92" s="38" t="s">
        <v>427</v>
      </c>
      <c r="F92" s="4" t="s">
        <v>153</v>
      </c>
      <c r="G92" s="38" t="s">
        <v>154</v>
      </c>
      <c r="H92" s="65">
        <v>8186</v>
      </c>
      <c r="I92" s="66">
        <v>581</v>
      </c>
      <c r="J92" s="65">
        <v>19207</v>
      </c>
      <c r="K92" s="66">
        <v>1550</v>
      </c>
      <c r="L92" s="65">
        <v>564</v>
      </c>
      <c r="M92" s="65">
        <v>3248</v>
      </c>
      <c r="N92" s="65">
        <v>3812</v>
      </c>
      <c r="O92" s="65">
        <v>3125</v>
      </c>
    </row>
    <row r="93" spans="2:15" x14ac:dyDescent="0.2">
      <c r="B93" s="4" t="str">
        <f t="shared" si="2"/>
        <v>2017-18</v>
      </c>
      <c r="C93" s="60">
        <f t="shared" si="3"/>
        <v>43009</v>
      </c>
      <c r="D93" s="4" t="s">
        <v>426</v>
      </c>
      <c r="E93" s="38" t="s">
        <v>427</v>
      </c>
      <c r="F93" s="4" t="s">
        <v>155</v>
      </c>
      <c r="G93" s="38" t="s">
        <v>156</v>
      </c>
      <c r="H93" s="65">
        <v>9352</v>
      </c>
      <c r="I93" s="66">
        <v>931</v>
      </c>
      <c r="J93" s="65">
        <v>13996</v>
      </c>
      <c r="K93" s="66">
        <v>2057</v>
      </c>
      <c r="L93" s="65">
        <v>483</v>
      </c>
      <c r="M93" s="65">
        <v>2967</v>
      </c>
      <c r="N93" s="65">
        <v>3450</v>
      </c>
      <c r="O93" s="65">
        <v>2716</v>
      </c>
    </row>
    <row r="94" spans="2:15" x14ac:dyDescent="0.2">
      <c r="B94" s="4" t="str">
        <f t="shared" si="2"/>
        <v>2017-18</v>
      </c>
      <c r="C94" s="60">
        <f t="shared" si="3"/>
        <v>43009</v>
      </c>
      <c r="D94" s="4" t="s">
        <v>426</v>
      </c>
      <c r="E94" s="38" t="s">
        <v>427</v>
      </c>
      <c r="F94" s="4" t="s">
        <v>157</v>
      </c>
      <c r="G94" s="38" t="s">
        <v>158</v>
      </c>
      <c r="H94" s="65">
        <v>4332</v>
      </c>
      <c r="I94" s="66">
        <v>250</v>
      </c>
      <c r="J94" s="65">
        <v>7036</v>
      </c>
      <c r="K94" s="66">
        <v>546</v>
      </c>
      <c r="L94" s="65">
        <v>273</v>
      </c>
      <c r="M94" s="65">
        <v>1586</v>
      </c>
      <c r="N94" s="65">
        <v>1859</v>
      </c>
      <c r="O94" s="65">
        <v>1211</v>
      </c>
    </row>
    <row r="95" spans="2:15" x14ac:dyDescent="0.2">
      <c r="B95" s="4" t="str">
        <f t="shared" si="2"/>
        <v>2017-18</v>
      </c>
      <c r="C95" s="60">
        <f t="shared" si="3"/>
        <v>43009</v>
      </c>
      <c r="D95" s="4" t="s">
        <v>426</v>
      </c>
      <c r="E95" s="38" t="s">
        <v>427</v>
      </c>
      <c r="F95" s="4" t="s">
        <v>159</v>
      </c>
      <c r="G95" s="38" t="s">
        <v>160</v>
      </c>
      <c r="H95" s="65">
        <v>2396</v>
      </c>
      <c r="I95" s="66">
        <v>140</v>
      </c>
      <c r="J95" s="65">
        <v>4207</v>
      </c>
      <c r="K95" s="66">
        <v>345</v>
      </c>
      <c r="L95" s="65">
        <v>194</v>
      </c>
      <c r="M95" s="65">
        <v>861</v>
      </c>
      <c r="N95" s="65">
        <v>1055</v>
      </c>
      <c r="O95" s="65">
        <v>713</v>
      </c>
    </row>
    <row r="96" spans="2:15" x14ac:dyDescent="0.2">
      <c r="B96" s="4" t="str">
        <f t="shared" si="2"/>
        <v>2017-18</v>
      </c>
      <c r="C96" s="60">
        <f t="shared" si="3"/>
        <v>43009</v>
      </c>
      <c r="D96" s="4" t="s">
        <v>426</v>
      </c>
      <c r="E96" s="38" t="s">
        <v>427</v>
      </c>
      <c r="F96" s="4" t="s">
        <v>161</v>
      </c>
      <c r="G96" s="38" t="s">
        <v>162</v>
      </c>
      <c r="H96" s="65">
        <v>3377</v>
      </c>
      <c r="I96" s="66">
        <v>141</v>
      </c>
      <c r="J96" s="65">
        <v>5661</v>
      </c>
      <c r="K96" s="66">
        <v>394</v>
      </c>
      <c r="L96" s="65">
        <v>249</v>
      </c>
      <c r="M96" s="65">
        <v>1150</v>
      </c>
      <c r="N96" s="65">
        <v>1399</v>
      </c>
      <c r="O96" s="65">
        <v>859</v>
      </c>
    </row>
    <row r="97" spans="2:15" x14ac:dyDescent="0.2">
      <c r="B97" s="4" t="str">
        <f t="shared" si="2"/>
        <v>2017-18</v>
      </c>
      <c r="C97" s="60">
        <f t="shared" si="3"/>
        <v>43009</v>
      </c>
      <c r="D97" s="4" t="s">
        <v>426</v>
      </c>
      <c r="E97" s="38" t="s">
        <v>427</v>
      </c>
      <c r="F97" s="4" t="s">
        <v>163</v>
      </c>
      <c r="G97" s="38" t="s">
        <v>164</v>
      </c>
      <c r="H97" s="65">
        <v>4367</v>
      </c>
      <c r="I97" s="66">
        <v>303</v>
      </c>
      <c r="J97" s="65">
        <v>6501</v>
      </c>
      <c r="K97" s="66">
        <v>620</v>
      </c>
      <c r="L97" s="65">
        <v>265</v>
      </c>
      <c r="M97" s="65">
        <v>1421</v>
      </c>
      <c r="N97" s="65">
        <v>1686</v>
      </c>
      <c r="O97" s="65">
        <v>1107</v>
      </c>
    </row>
    <row r="98" spans="2:15" x14ac:dyDescent="0.2">
      <c r="B98" s="4" t="str">
        <f t="shared" si="2"/>
        <v>2017-18</v>
      </c>
      <c r="C98" s="60">
        <f t="shared" si="3"/>
        <v>43009</v>
      </c>
      <c r="D98" s="4" t="s">
        <v>426</v>
      </c>
      <c r="E98" s="38" t="s">
        <v>427</v>
      </c>
      <c r="F98" s="4" t="s">
        <v>165</v>
      </c>
      <c r="G98" s="38" t="s">
        <v>166</v>
      </c>
      <c r="H98" s="65">
        <v>13378</v>
      </c>
      <c r="I98" s="66">
        <v>1153</v>
      </c>
      <c r="J98" s="65">
        <v>29702</v>
      </c>
      <c r="K98" s="66">
        <v>2397</v>
      </c>
      <c r="L98" s="65">
        <v>933</v>
      </c>
      <c r="M98" s="65">
        <v>5491</v>
      </c>
      <c r="N98" s="65">
        <v>6424</v>
      </c>
      <c r="O98" s="65">
        <v>4662</v>
      </c>
    </row>
    <row r="99" spans="2:15" x14ac:dyDescent="0.2">
      <c r="B99" s="4" t="str">
        <f t="shared" si="2"/>
        <v>2017-18</v>
      </c>
      <c r="C99" s="60">
        <f t="shared" si="3"/>
        <v>43009</v>
      </c>
      <c r="D99" s="4" t="s">
        <v>426</v>
      </c>
      <c r="E99" s="38" t="s">
        <v>427</v>
      </c>
      <c r="F99" s="4" t="s">
        <v>167</v>
      </c>
      <c r="G99" s="38" t="s">
        <v>168</v>
      </c>
      <c r="H99" s="65">
        <v>8748</v>
      </c>
      <c r="I99" s="66">
        <v>726</v>
      </c>
      <c r="J99" s="65">
        <v>16794</v>
      </c>
      <c r="K99" s="66">
        <v>1495</v>
      </c>
      <c r="L99" s="65">
        <v>617</v>
      </c>
      <c r="M99" s="65">
        <v>3749</v>
      </c>
      <c r="N99" s="65">
        <v>4366</v>
      </c>
      <c r="O99" s="65">
        <v>3179</v>
      </c>
    </row>
    <row r="100" spans="2:15" x14ac:dyDescent="0.2">
      <c r="B100" s="4" t="str">
        <f t="shared" si="2"/>
        <v>2017-18</v>
      </c>
      <c r="C100" s="60">
        <f t="shared" si="3"/>
        <v>43009</v>
      </c>
      <c r="D100" s="4" t="s">
        <v>426</v>
      </c>
      <c r="E100" s="38" t="s">
        <v>427</v>
      </c>
      <c r="F100" s="4" t="s">
        <v>169</v>
      </c>
      <c r="G100" s="38" t="s">
        <v>170</v>
      </c>
      <c r="H100" s="65">
        <v>8177</v>
      </c>
      <c r="I100" s="66">
        <v>1132</v>
      </c>
      <c r="J100" s="65">
        <v>13625</v>
      </c>
      <c r="K100" s="66">
        <v>2252</v>
      </c>
      <c r="L100" s="65">
        <v>446</v>
      </c>
      <c r="M100" s="65">
        <v>2101</v>
      </c>
      <c r="N100" s="65">
        <v>2547</v>
      </c>
      <c r="O100" s="65">
        <v>2918</v>
      </c>
    </row>
    <row r="101" spans="2:15" x14ac:dyDescent="0.2">
      <c r="B101" s="4" t="str">
        <f t="shared" si="2"/>
        <v>2017-18</v>
      </c>
      <c r="C101" s="60">
        <f t="shared" si="3"/>
        <v>43009</v>
      </c>
      <c r="D101" s="4" t="s">
        <v>426</v>
      </c>
      <c r="E101" s="38" t="s">
        <v>427</v>
      </c>
      <c r="F101" s="4" t="s">
        <v>171</v>
      </c>
      <c r="G101" s="38" t="s">
        <v>172</v>
      </c>
      <c r="H101" s="65">
        <v>3944</v>
      </c>
      <c r="I101" s="66">
        <v>389</v>
      </c>
      <c r="J101" s="65">
        <v>7031</v>
      </c>
      <c r="K101" s="66">
        <v>572</v>
      </c>
      <c r="L101" s="65">
        <v>211</v>
      </c>
      <c r="M101" s="65">
        <v>1639</v>
      </c>
      <c r="N101" s="65">
        <v>1850</v>
      </c>
      <c r="O101" s="65">
        <v>1122</v>
      </c>
    </row>
    <row r="102" spans="2:15" x14ac:dyDescent="0.2">
      <c r="B102" s="4" t="str">
        <f t="shared" si="2"/>
        <v>2017-18</v>
      </c>
      <c r="C102" s="60">
        <f t="shared" si="3"/>
        <v>43009</v>
      </c>
      <c r="D102" s="4" t="s">
        <v>426</v>
      </c>
      <c r="E102" s="38" t="s">
        <v>427</v>
      </c>
      <c r="F102" s="4" t="s">
        <v>173</v>
      </c>
      <c r="G102" s="38" t="s">
        <v>174</v>
      </c>
      <c r="H102" s="65">
        <v>16323</v>
      </c>
      <c r="I102" s="66">
        <v>1569</v>
      </c>
      <c r="J102" s="65">
        <v>33210</v>
      </c>
      <c r="K102" s="66">
        <v>2981</v>
      </c>
      <c r="L102" s="65">
        <v>810</v>
      </c>
      <c r="M102" s="65">
        <v>4748</v>
      </c>
      <c r="N102" s="65">
        <v>5558</v>
      </c>
      <c r="O102" s="65">
        <v>4487</v>
      </c>
    </row>
    <row r="103" spans="2:15" x14ac:dyDescent="0.2">
      <c r="B103" s="4" t="str">
        <f t="shared" si="2"/>
        <v>2017-18</v>
      </c>
      <c r="C103" s="60">
        <f t="shared" si="3"/>
        <v>43009</v>
      </c>
      <c r="D103" s="4" t="s">
        <v>426</v>
      </c>
      <c r="E103" s="38" t="s">
        <v>427</v>
      </c>
      <c r="F103" s="4" t="s">
        <v>175</v>
      </c>
      <c r="G103" s="38" t="s">
        <v>176</v>
      </c>
      <c r="H103" s="65">
        <v>9593</v>
      </c>
      <c r="I103" s="66">
        <v>906</v>
      </c>
      <c r="J103" s="65">
        <v>18489</v>
      </c>
      <c r="K103" s="66">
        <v>1720</v>
      </c>
      <c r="L103" s="65">
        <v>476</v>
      </c>
      <c r="M103" s="65">
        <v>3393</v>
      </c>
      <c r="N103" s="65">
        <v>3869</v>
      </c>
      <c r="O103" s="65">
        <v>2835</v>
      </c>
    </row>
    <row r="104" spans="2:15" x14ac:dyDescent="0.2">
      <c r="B104" s="4" t="str">
        <f t="shared" si="2"/>
        <v>2017-18</v>
      </c>
      <c r="C104" s="60">
        <f t="shared" si="3"/>
        <v>43009</v>
      </c>
      <c r="D104" s="4" t="s">
        <v>426</v>
      </c>
      <c r="E104" s="38" t="s">
        <v>427</v>
      </c>
      <c r="F104" s="4" t="s">
        <v>177</v>
      </c>
      <c r="G104" s="38" t="s">
        <v>178</v>
      </c>
      <c r="H104" s="65">
        <v>3221</v>
      </c>
      <c r="I104" s="66">
        <v>320</v>
      </c>
      <c r="J104" s="65">
        <v>6425</v>
      </c>
      <c r="K104" s="66">
        <v>596</v>
      </c>
      <c r="L104" s="65">
        <v>238</v>
      </c>
      <c r="M104" s="65">
        <v>1413</v>
      </c>
      <c r="N104" s="65">
        <v>1651</v>
      </c>
      <c r="O104" s="65">
        <v>1420</v>
      </c>
    </row>
    <row r="105" spans="2:15" x14ac:dyDescent="0.2">
      <c r="B105" s="4" t="str">
        <f t="shared" si="2"/>
        <v>2017-18</v>
      </c>
      <c r="C105" s="60">
        <f t="shared" si="3"/>
        <v>43009</v>
      </c>
      <c r="D105" s="4" t="s">
        <v>426</v>
      </c>
      <c r="E105" s="38" t="s">
        <v>427</v>
      </c>
      <c r="F105" s="4" t="s">
        <v>179</v>
      </c>
      <c r="G105" s="38" t="s">
        <v>180</v>
      </c>
      <c r="H105" s="65">
        <v>4928</v>
      </c>
      <c r="I105" s="66">
        <v>279</v>
      </c>
      <c r="J105" s="65">
        <v>10132</v>
      </c>
      <c r="K105" s="66">
        <v>845</v>
      </c>
      <c r="L105" s="65">
        <v>355</v>
      </c>
      <c r="M105" s="65">
        <v>2442</v>
      </c>
      <c r="N105" s="65">
        <v>2797</v>
      </c>
      <c r="O105" s="65">
        <v>1680</v>
      </c>
    </row>
    <row r="106" spans="2:15" x14ac:dyDescent="0.2">
      <c r="B106" s="4" t="str">
        <f t="shared" si="2"/>
        <v>2017-18</v>
      </c>
      <c r="C106" s="60">
        <f t="shared" si="3"/>
        <v>43009</v>
      </c>
      <c r="D106" s="4" t="s">
        <v>426</v>
      </c>
      <c r="E106" s="38" t="s">
        <v>427</v>
      </c>
      <c r="F106" s="4" t="s">
        <v>181</v>
      </c>
      <c r="G106" s="38" t="s">
        <v>182</v>
      </c>
      <c r="H106" s="65">
        <v>5746</v>
      </c>
      <c r="I106" s="66">
        <v>486</v>
      </c>
      <c r="J106" s="65">
        <v>8688</v>
      </c>
      <c r="K106" s="66">
        <v>844</v>
      </c>
      <c r="L106" s="65">
        <v>356</v>
      </c>
      <c r="M106" s="65">
        <v>2299</v>
      </c>
      <c r="N106" s="65">
        <v>2655</v>
      </c>
      <c r="O106" s="65">
        <v>2103</v>
      </c>
    </row>
    <row r="107" spans="2:15" x14ac:dyDescent="0.2">
      <c r="B107" s="4" t="str">
        <f t="shared" si="2"/>
        <v>2017-18</v>
      </c>
      <c r="C107" s="60">
        <f t="shared" si="3"/>
        <v>43009</v>
      </c>
      <c r="D107" s="4" t="s">
        <v>426</v>
      </c>
      <c r="E107" s="38" t="s">
        <v>427</v>
      </c>
      <c r="F107" s="4" t="s">
        <v>183</v>
      </c>
      <c r="G107" s="38" t="s">
        <v>184</v>
      </c>
      <c r="H107" s="65">
        <v>6208</v>
      </c>
      <c r="I107" s="66">
        <v>569</v>
      </c>
      <c r="J107" s="65">
        <v>12418</v>
      </c>
      <c r="K107" s="66">
        <v>1356</v>
      </c>
      <c r="L107" s="65">
        <v>338</v>
      </c>
      <c r="M107" s="65">
        <v>1889</v>
      </c>
      <c r="N107" s="65">
        <v>2227</v>
      </c>
      <c r="O107" s="65">
        <v>1572</v>
      </c>
    </row>
    <row r="108" spans="2:15" x14ac:dyDescent="0.2">
      <c r="B108" s="4" t="str">
        <f t="shared" si="2"/>
        <v>2017-18</v>
      </c>
      <c r="C108" s="60">
        <f t="shared" si="3"/>
        <v>43009</v>
      </c>
      <c r="D108" s="4" t="s">
        <v>426</v>
      </c>
      <c r="E108" s="38" t="s">
        <v>427</v>
      </c>
      <c r="F108" s="4" t="s">
        <v>185</v>
      </c>
      <c r="G108" s="38" t="s">
        <v>186</v>
      </c>
      <c r="H108" s="65">
        <v>8284</v>
      </c>
      <c r="I108" s="66">
        <v>384</v>
      </c>
      <c r="J108" s="65">
        <v>6729</v>
      </c>
      <c r="K108" s="66">
        <v>815</v>
      </c>
      <c r="L108" s="65">
        <v>413</v>
      </c>
      <c r="M108" s="65">
        <v>2018</v>
      </c>
      <c r="N108" s="65">
        <v>2431</v>
      </c>
      <c r="O108" s="65">
        <v>1535</v>
      </c>
    </row>
    <row r="109" spans="2:15" x14ac:dyDescent="0.2">
      <c r="B109" s="4" t="str">
        <f t="shared" si="2"/>
        <v>2017-18</v>
      </c>
      <c r="C109" s="60">
        <f t="shared" si="3"/>
        <v>43009</v>
      </c>
      <c r="D109" s="4" t="s">
        <v>426</v>
      </c>
      <c r="E109" s="38" t="s">
        <v>427</v>
      </c>
      <c r="F109" s="4" t="s">
        <v>187</v>
      </c>
      <c r="G109" s="38" t="s">
        <v>188</v>
      </c>
      <c r="H109" s="65">
        <v>15395</v>
      </c>
      <c r="I109" s="66">
        <v>2088</v>
      </c>
      <c r="J109" s="65">
        <v>23578</v>
      </c>
      <c r="K109" s="66">
        <v>2942</v>
      </c>
      <c r="L109" s="65">
        <v>732</v>
      </c>
      <c r="M109" s="65">
        <v>3458</v>
      </c>
      <c r="N109" s="65">
        <v>4190</v>
      </c>
      <c r="O109" s="65">
        <v>4872</v>
      </c>
    </row>
    <row r="110" spans="2:15" x14ac:dyDescent="0.2">
      <c r="B110" s="4" t="str">
        <f t="shared" si="2"/>
        <v>2017-18</v>
      </c>
      <c r="C110" s="60">
        <f t="shared" si="3"/>
        <v>43009</v>
      </c>
      <c r="D110" s="4" t="s">
        <v>426</v>
      </c>
      <c r="E110" s="38" t="s">
        <v>427</v>
      </c>
      <c r="F110" s="4" t="s">
        <v>189</v>
      </c>
      <c r="G110" s="38" t="s">
        <v>190</v>
      </c>
      <c r="H110" s="65">
        <v>11894</v>
      </c>
      <c r="I110" s="66">
        <v>630</v>
      </c>
      <c r="J110" s="65">
        <v>18529</v>
      </c>
      <c r="K110" s="66">
        <v>1159</v>
      </c>
      <c r="L110" s="65">
        <v>521</v>
      </c>
      <c r="M110" s="65">
        <v>3572</v>
      </c>
      <c r="N110" s="65">
        <v>4093</v>
      </c>
      <c r="O110" s="65">
        <v>2928</v>
      </c>
    </row>
    <row r="111" spans="2:15" x14ac:dyDescent="0.2">
      <c r="B111" s="4" t="str">
        <f t="shared" si="2"/>
        <v>2017-18</v>
      </c>
      <c r="C111" s="60">
        <f t="shared" si="3"/>
        <v>43009</v>
      </c>
      <c r="D111" s="4" t="s">
        <v>426</v>
      </c>
      <c r="E111" s="38" t="s">
        <v>427</v>
      </c>
      <c r="F111" s="4" t="s">
        <v>191</v>
      </c>
      <c r="G111" s="38" t="s">
        <v>192</v>
      </c>
      <c r="H111" s="65">
        <v>8550</v>
      </c>
      <c r="I111" s="66">
        <v>795</v>
      </c>
      <c r="J111" s="65">
        <v>14499</v>
      </c>
      <c r="K111" s="66">
        <v>1479</v>
      </c>
      <c r="L111" s="65">
        <v>402</v>
      </c>
      <c r="M111" s="65">
        <v>2830</v>
      </c>
      <c r="N111" s="65">
        <v>3232</v>
      </c>
      <c r="O111" s="65">
        <v>2793</v>
      </c>
    </row>
    <row r="112" spans="2:15" x14ac:dyDescent="0.2">
      <c r="B112" s="4" t="str">
        <f t="shared" si="2"/>
        <v>2017-18</v>
      </c>
      <c r="C112" s="60">
        <f t="shared" si="3"/>
        <v>43009</v>
      </c>
      <c r="D112" s="4" t="s">
        <v>426</v>
      </c>
      <c r="E112" s="38" t="s">
        <v>427</v>
      </c>
      <c r="F112" s="4" t="s">
        <v>193</v>
      </c>
      <c r="G112" s="38" t="s">
        <v>194</v>
      </c>
      <c r="H112" s="65">
        <v>6591</v>
      </c>
      <c r="I112" s="66">
        <v>579</v>
      </c>
      <c r="J112" s="65">
        <v>12492</v>
      </c>
      <c r="K112" s="66">
        <v>1110</v>
      </c>
      <c r="L112" s="65">
        <v>336</v>
      </c>
      <c r="M112" s="65">
        <v>2540</v>
      </c>
      <c r="N112" s="65">
        <v>2876</v>
      </c>
      <c r="O112" s="65">
        <v>2094</v>
      </c>
    </row>
    <row r="113" spans="2:15" x14ac:dyDescent="0.2">
      <c r="B113" s="4" t="str">
        <f t="shared" si="2"/>
        <v>2017-18</v>
      </c>
      <c r="C113" s="60">
        <f t="shared" si="3"/>
        <v>43009</v>
      </c>
      <c r="D113" s="4" t="s">
        <v>426</v>
      </c>
      <c r="E113" s="38" t="s">
        <v>427</v>
      </c>
      <c r="F113" s="4" t="s">
        <v>195</v>
      </c>
      <c r="G113" s="38" t="s">
        <v>196</v>
      </c>
      <c r="H113" s="65">
        <v>14946</v>
      </c>
      <c r="I113" s="66">
        <v>600</v>
      </c>
      <c r="J113" s="65">
        <v>12353</v>
      </c>
      <c r="K113" s="66">
        <v>1086</v>
      </c>
      <c r="L113" s="65">
        <v>529</v>
      </c>
      <c r="M113" s="65">
        <v>3037</v>
      </c>
      <c r="N113" s="65">
        <v>3566</v>
      </c>
      <c r="O113" s="65">
        <v>2406</v>
      </c>
    </row>
    <row r="114" spans="2:15" x14ac:dyDescent="0.2">
      <c r="B114" s="4" t="str">
        <f t="shared" si="2"/>
        <v>2017-18</v>
      </c>
      <c r="C114" s="60">
        <f t="shared" si="3"/>
        <v>43009</v>
      </c>
      <c r="D114" s="4" t="s">
        <v>426</v>
      </c>
      <c r="E114" s="38" t="s">
        <v>427</v>
      </c>
      <c r="F114" s="4" t="s">
        <v>197</v>
      </c>
      <c r="G114" s="38" t="s">
        <v>198</v>
      </c>
      <c r="H114" s="65">
        <v>13207</v>
      </c>
      <c r="I114" s="66">
        <v>569</v>
      </c>
      <c r="J114" s="65">
        <v>10398</v>
      </c>
      <c r="K114" s="66">
        <v>1137</v>
      </c>
      <c r="L114" s="65">
        <v>564</v>
      </c>
      <c r="M114" s="65">
        <v>3818</v>
      </c>
      <c r="N114" s="65">
        <v>4382</v>
      </c>
      <c r="O114" s="65">
        <v>2327</v>
      </c>
    </row>
    <row r="115" spans="2:15" x14ac:dyDescent="0.2">
      <c r="B115" s="4" t="str">
        <f t="shared" si="2"/>
        <v>2017-18</v>
      </c>
      <c r="C115" s="60">
        <f t="shared" si="3"/>
        <v>43009</v>
      </c>
      <c r="D115" s="4" t="s">
        <v>426</v>
      </c>
      <c r="E115" s="38" t="s">
        <v>427</v>
      </c>
      <c r="F115" s="4" t="s">
        <v>199</v>
      </c>
      <c r="G115" s="38" t="s">
        <v>200</v>
      </c>
      <c r="H115" s="65">
        <v>4088</v>
      </c>
      <c r="I115" s="66">
        <v>334</v>
      </c>
      <c r="J115" s="65">
        <v>6631</v>
      </c>
      <c r="K115" s="66">
        <v>597</v>
      </c>
      <c r="L115" s="65">
        <v>230</v>
      </c>
      <c r="M115" s="65">
        <v>1916</v>
      </c>
      <c r="N115" s="65">
        <v>2146</v>
      </c>
      <c r="O115" s="65">
        <v>1250</v>
      </c>
    </row>
    <row r="116" spans="2:15" x14ac:dyDescent="0.2">
      <c r="B116" s="4" t="str">
        <f t="shared" si="2"/>
        <v>2017-18</v>
      </c>
      <c r="C116" s="60">
        <f t="shared" si="3"/>
        <v>43009</v>
      </c>
      <c r="D116" s="4" t="s">
        <v>426</v>
      </c>
      <c r="E116" s="38" t="s">
        <v>427</v>
      </c>
      <c r="F116" s="4" t="s">
        <v>201</v>
      </c>
      <c r="G116" s="38" t="s">
        <v>202</v>
      </c>
      <c r="H116" s="65">
        <v>7674</v>
      </c>
      <c r="I116" s="66">
        <v>900</v>
      </c>
      <c r="J116" s="65">
        <v>10098</v>
      </c>
      <c r="K116" s="66">
        <v>1319</v>
      </c>
      <c r="L116" s="65">
        <v>415</v>
      </c>
      <c r="M116" s="65">
        <v>2774</v>
      </c>
      <c r="N116" s="65">
        <v>3189</v>
      </c>
      <c r="O116" s="65">
        <v>3308</v>
      </c>
    </row>
    <row r="117" spans="2:15" x14ac:dyDescent="0.2">
      <c r="B117" s="4" t="str">
        <f t="shared" si="2"/>
        <v>2017-18</v>
      </c>
      <c r="C117" s="60">
        <f t="shared" si="3"/>
        <v>43009</v>
      </c>
      <c r="D117" s="4" t="s">
        <v>426</v>
      </c>
      <c r="E117" s="38" t="s">
        <v>427</v>
      </c>
      <c r="F117" s="4" t="s">
        <v>203</v>
      </c>
      <c r="G117" s="38" t="s">
        <v>204</v>
      </c>
      <c r="H117" s="65">
        <v>5401</v>
      </c>
      <c r="I117" s="66">
        <v>407</v>
      </c>
      <c r="J117" s="65">
        <v>8246</v>
      </c>
      <c r="K117" s="66">
        <v>660</v>
      </c>
      <c r="L117" s="65">
        <v>249</v>
      </c>
      <c r="M117" s="65">
        <v>1877</v>
      </c>
      <c r="N117" s="65">
        <v>2126</v>
      </c>
      <c r="O117" s="65">
        <v>1706</v>
      </c>
    </row>
    <row r="118" spans="2:15" x14ac:dyDescent="0.2">
      <c r="B118" s="4" t="str">
        <f t="shared" si="2"/>
        <v>2017-18</v>
      </c>
      <c r="C118" s="60">
        <f t="shared" si="3"/>
        <v>43009</v>
      </c>
      <c r="D118" s="4" t="s">
        <v>426</v>
      </c>
      <c r="E118" s="38" t="s">
        <v>427</v>
      </c>
      <c r="F118" s="4" t="s">
        <v>205</v>
      </c>
      <c r="G118" s="38" t="s">
        <v>206</v>
      </c>
      <c r="H118" s="65">
        <v>8682</v>
      </c>
      <c r="I118" s="66">
        <v>1070</v>
      </c>
      <c r="J118" s="65">
        <v>14787</v>
      </c>
      <c r="K118" s="66">
        <v>1795</v>
      </c>
      <c r="L118" s="65">
        <v>415</v>
      </c>
      <c r="M118" s="65">
        <v>2568</v>
      </c>
      <c r="N118" s="65">
        <v>2983</v>
      </c>
      <c r="O118" s="65">
        <v>3066</v>
      </c>
    </row>
    <row r="119" spans="2:15" x14ac:dyDescent="0.2">
      <c r="B119" s="4" t="str">
        <f t="shared" si="2"/>
        <v>2017-18</v>
      </c>
      <c r="C119" s="60">
        <f t="shared" si="3"/>
        <v>43009</v>
      </c>
      <c r="D119" s="4" t="s">
        <v>426</v>
      </c>
      <c r="E119" s="38" t="s">
        <v>427</v>
      </c>
      <c r="F119" s="4" t="s">
        <v>207</v>
      </c>
      <c r="G119" s="38" t="s">
        <v>208</v>
      </c>
      <c r="H119" s="65">
        <v>8572</v>
      </c>
      <c r="I119" s="66">
        <v>965</v>
      </c>
      <c r="J119" s="65">
        <v>15426</v>
      </c>
      <c r="K119" s="66">
        <v>1542</v>
      </c>
      <c r="L119" s="65">
        <v>327</v>
      </c>
      <c r="M119" s="65">
        <v>2498</v>
      </c>
      <c r="N119" s="65">
        <v>2825</v>
      </c>
      <c r="O119" s="65">
        <v>2505</v>
      </c>
    </row>
    <row r="120" spans="2:15" x14ac:dyDescent="0.2">
      <c r="B120" s="4" t="str">
        <f t="shared" si="2"/>
        <v>2017-18</v>
      </c>
      <c r="C120" s="60">
        <f t="shared" si="3"/>
        <v>43009</v>
      </c>
      <c r="D120" s="4" t="s">
        <v>426</v>
      </c>
      <c r="E120" s="38" t="s">
        <v>427</v>
      </c>
      <c r="F120" s="4" t="s">
        <v>209</v>
      </c>
      <c r="G120" s="38" t="s">
        <v>210</v>
      </c>
      <c r="H120" s="65">
        <v>5760</v>
      </c>
      <c r="I120" s="66">
        <v>220</v>
      </c>
      <c r="J120" s="65">
        <v>3953</v>
      </c>
      <c r="K120" s="66">
        <v>475</v>
      </c>
      <c r="L120" s="65">
        <v>228</v>
      </c>
      <c r="M120" s="65">
        <v>1533</v>
      </c>
      <c r="N120" s="65">
        <v>1761</v>
      </c>
      <c r="O120" s="65">
        <v>878</v>
      </c>
    </row>
    <row r="121" spans="2:15" x14ac:dyDescent="0.2">
      <c r="B121" s="4" t="str">
        <f t="shared" si="2"/>
        <v>2017-18</v>
      </c>
      <c r="C121" s="60">
        <f t="shared" si="3"/>
        <v>43009</v>
      </c>
      <c r="D121" s="4" t="s">
        <v>426</v>
      </c>
      <c r="E121" s="38" t="s">
        <v>427</v>
      </c>
      <c r="F121" s="4" t="s">
        <v>211</v>
      </c>
      <c r="G121" s="38" t="s">
        <v>212</v>
      </c>
      <c r="H121" s="65">
        <v>11884</v>
      </c>
      <c r="I121" s="66">
        <v>1025</v>
      </c>
      <c r="J121" s="65">
        <v>20545</v>
      </c>
      <c r="K121" s="66">
        <v>2091</v>
      </c>
      <c r="L121" s="65">
        <v>740</v>
      </c>
      <c r="M121" s="65">
        <v>4130</v>
      </c>
      <c r="N121" s="65">
        <v>4870</v>
      </c>
      <c r="O121" s="65">
        <v>4129</v>
      </c>
    </row>
    <row r="122" spans="2:15" x14ac:dyDescent="0.2">
      <c r="B122" s="4" t="str">
        <f t="shared" si="2"/>
        <v>2017-18</v>
      </c>
      <c r="C122" s="60">
        <f t="shared" si="3"/>
        <v>43009</v>
      </c>
      <c r="D122" s="4" t="s">
        <v>426</v>
      </c>
      <c r="E122" s="38" t="s">
        <v>427</v>
      </c>
      <c r="F122" s="4" t="s">
        <v>213</v>
      </c>
      <c r="G122" s="38" t="s">
        <v>214</v>
      </c>
      <c r="H122" s="65">
        <v>30149</v>
      </c>
      <c r="I122" s="66">
        <v>1598</v>
      </c>
      <c r="J122" s="65">
        <v>35610</v>
      </c>
      <c r="K122" s="66">
        <v>3323</v>
      </c>
      <c r="L122" s="65">
        <v>1531</v>
      </c>
      <c r="M122" s="65">
        <v>7547</v>
      </c>
      <c r="N122" s="65">
        <v>9078</v>
      </c>
      <c r="O122" s="65">
        <v>7292</v>
      </c>
    </row>
    <row r="123" spans="2:15" x14ac:dyDescent="0.2">
      <c r="B123" s="4" t="str">
        <f t="shared" si="2"/>
        <v>2017-18</v>
      </c>
      <c r="C123" s="60">
        <f t="shared" si="3"/>
        <v>43009</v>
      </c>
      <c r="D123" s="4" t="s">
        <v>426</v>
      </c>
      <c r="E123" s="38" t="s">
        <v>427</v>
      </c>
      <c r="F123" s="4" t="s">
        <v>215</v>
      </c>
      <c r="G123" s="38" t="s">
        <v>216</v>
      </c>
      <c r="H123" s="65">
        <v>18359</v>
      </c>
      <c r="I123" s="66">
        <v>1825</v>
      </c>
      <c r="J123" s="65">
        <v>35450</v>
      </c>
      <c r="K123" s="66">
        <v>3531</v>
      </c>
      <c r="L123" s="65">
        <v>1094</v>
      </c>
      <c r="M123" s="65">
        <v>5188</v>
      </c>
      <c r="N123" s="65">
        <v>6282</v>
      </c>
      <c r="O123" s="65">
        <v>4311</v>
      </c>
    </row>
    <row r="124" spans="2:15" x14ac:dyDescent="0.2">
      <c r="B124" s="4" t="str">
        <f t="shared" si="2"/>
        <v>2017-18</v>
      </c>
      <c r="C124" s="60">
        <f t="shared" si="3"/>
        <v>43009</v>
      </c>
      <c r="D124" s="4" t="s">
        <v>426</v>
      </c>
      <c r="E124" s="38" t="s">
        <v>427</v>
      </c>
      <c r="F124" s="4" t="s">
        <v>217</v>
      </c>
      <c r="G124" s="38" t="s">
        <v>218</v>
      </c>
      <c r="H124" s="65">
        <v>12220</v>
      </c>
      <c r="I124" s="66">
        <v>721</v>
      </c>
      <c r="J124" s="65">
        <v>27176</v>
      </c>
      <c r="K124" s="66">
        <v>1378</v>
      </c>
      <c r="L124" s="65">
        <v>709</v>
      </c>
      <c r="M124" s="65">
        <v>4024</v>
      </c>
      <c r="N124" s="65">
        <v>4733</v>
      </c>
      <c r="O124" s="65">
        <v>3128</v>
      </c>
    </row>
    <row r="125" spans="2:15" x14ac:dyDescent="0.2">
      <c r="B125" s="4" t="str">
        <f t="shared" si="2"/>
        <v>2017-18</v>
      </c>
      <c r="C125" s="60">
        <f t="shared" si="3"/>
        <v>43009</v>
      </c>
      <c r="D125" s="4" t="s">
        <v>426</v>
      </c>
      <c r="E125" s="38" t="s">
        <v>427</v>
      </c>
      <c r="F125" s="4" t="s">
        <v>219</v>
      </c>
      <c r="G125" s="38" t="s">
        <v>220</v>
      </c>
      <c r="H125" s="65">
        <v>6413</v>
      </c>
      <c r="I125" s="66">
        <v>504</v>
      </c>
      <c r="J125" s="65">
        <v>11147</v>
      </c>
      <c r="K125" s="66">
        <v>1142</v>
      </c>
      <c r="L125" s="65">
        <v>538</v>
      </c>
      <c r="M125" s="65">
        <v>3067</v>
      </c>
      <c r="N125" s="65">
        <v>3605</v>
      </c>
      <c r="O125" s="65">
        <v>2020</v>
      </c>
    </row>
    <row r="126" spans="2:15" x14ac:dyDescent="0.2">
      <c r="B126" s="4" t="str">
        <f t="shared" si="2"/>
        <v>2017-18</v>
      </c>
      <c r="C126" s="60">
        <f t="shared" si="3"/>
        <v>43009</v>
      </c>
      <c r="D126" s="4" t="s">
        <v>426</v>
      </c>
      <c r="E126" s="38" t="s">
        <v>427</v>
      </c>
      <c r="F126" s="4" t="s">
        <v>221</v>
      </c>
      <c r="G126" s="38" t="s">
        <v>222</v>
      </c>
      <c r="H126" s="65">
        <v>18586</v>
      </c>
      <c r="I126" s="66">
        <v>1719</v>
      </c>
      <c r="J126" s="65">
        <v>35478</v>
      </c>
      <c r="K126" s="66">
        <v>3869</v>
      </c>
      <c r="L126" s="65">
        <v>1038</v>
      </c>
      <c r="M126" s="65">
        <v>6134</v>
      </c>
      <c r="N126" s="65">
        <v>7172</v>
      </c>
      <c r="O126" s="65">
        <v>5174</v>
      </c>
    </row>
    <row r="127" spans="2:15" x14ac:dyDescent="0.2">
      <c r="B127" s="4" t="str">
        <f t="shared" si="2"/>
        <v>2017-18</v>
      </c>
      <c r="C127" s="60">
        <f t="shared" si="3"/>
        <v>43009</v>
      </c>
      <c r="D127" s="4" t="s">
        <v>426</v>
      </c>
      <c r="E127" s="38" t="s">
        <v>427</v>
      </c>
      <c r="F127" s="4" t="s">
        <v>223</v>
      </c>
      <c r="G127" s="38" t="s">
        <v>224</v>
      </c>
      <c r="H127" s="65">
        <v>5335</v>
      </c>
      <c r="I127" s="66">
        <v>661</v>
      </c>
      <c r="J127" s="65">
        <v>11565</v>
      </c>
      <c r="K127" s="66">
        <v>1508</v>
      </c>
      <c r="L127" s="65">
        <v>357</v>
      </c>
      <c r="M127" s="65">
        <v>1752</v>
      </c>
      <c r="N127" s="65">
        <v>2109</v>
      </c>
      <c r="O127" s="65">
        <v>2489</v>
      </c>
    </row>
    <row r="128" spans="2:15" x14ac:dyDescent="0.2">
      <c r="B128" s="4" t="str">
        <f t="shared" si="2"/>
        <v>2017-18</v>
      </c>
      <c r="C128" s="60">
        <f t="shared" si="3"/>
        <v>43009</v>
      </c>
      <c r="D128" s="4" t="s">
        <v>426</v>
      </c>
      <c r="E128" s="38" t="s">
        <v>427</v>
      </c>
      <c r="F128" s="4" t="s">
        <v>225</v>
      </c>
      <c r="G128" s="38" t="s">
        <v>226</v>
      </c>
      <c r="H128" s="65">
        <v>8316</v>
      </c>
      <c r="I128" s="66">
        <v>538</v>
      </c>
      <c r="J128" s="65">
        <v>16731</v>
      </c>
      <c r="K128" s="66">
        <v>1290</v>
      </c>
      <c r="L128" s="65">
        <v>628</v>
      </c>
      <c r="M128" s="65">
        <v>3332</v>
      </c>
      <c r="N128" s="65">
        <v>3960</v>
      </c>
      <c r="O128" s="65">
        <v>3117</v>
      </c>
    </row>
    <row r="129" spans="2:15" x14ac:dyDescent="0.2">
      <c r="B129" s="4" t="str">
        <f t="shared" si="2"/>
        <v>2017-18</v>
      </c>
      <c r="C129" s="60">
        <f t="shared" si="3"/>
        <v>43009</v>
      </c>
      <c r="D129" s="4" t="s">
        <v>426</v>
      </c>
      <c r="E129" s="38" t="s">
        <v>427</v>
      </c>
      <c r="F129" s="4" t="s">
        <v>227</v>
      </c>
      <c r="G129" s="38" t="s">
        <v>228</v>
      </c>
      <c r="H129" s="65">
        <v>8610</v>
      </c>
      <c r="I129" s="66">
        <v>709</v>
      </c>
      <c r="J129" s="65">
        <v>14774</v>
      </c>
      <c r="K129" s="66">
        <v>1290</v>
      </c>
      <c r="L129" s="65">
        <v>636</v>
      </c>
      <c r="M129" s="65">
        <v>3656</v>
      </c>
      <c r="N129" s="65">
        <v>4292</v>
      </c>
      <c r="O129" s="65">
        <v>3406</v>
      </c>
    </row>
    <row r="130" spans="2:15" x14ac:dyDescent="0.2">
      <c r="B130" s="4" t="str">
        <f t="shared" si="2"/>
        <v>2017-18</v>
      </c>
      <c r="C130" s="60">
        <f t="shared" si="3"/>
        <v>43009</v>
      </c>
      <c r="D130" s="4" t="s">
        <v>426</v>
      </c>
      <c r="E130" s="38" t="s">
        <v>427</v>
      </c>
      <c r="F130" s="4" t="s">
        <v>229</v>
      </c>
      <c r="G130" s="38" t="s">
        <v>230</v>
      </c>
      <c r="H130" s="65">
        <v>4525</v>
      </c>
      <c r="I130" s="66">
        <v>202</v>
      </c>
      <c r="J130" s="65">
        <v>9064</v>
      </c>
      <c r="K130" s="66">
        <v>656</v>
      </c>
      <c r="L130" s="65">
        <v>355</v>
      </c>
      <c r="M130" s="65">
        <v>2196</v>
      </c>
      <c r="N130" s="65">
        <v>2551</v>
      </c>
      <c r="O130" s="65">
        <v>1496</v>
      </c>
    </row>
    <row r="131" spans="2:15" x14ac:dyDescent="0.2">
      <c r="B131" s="4" t="str">
        <f t="shared" si="2"/>
        <v>2017-18</v>
      </c>
      <c r="C131" s="60">
        <f t="shared" si="3"/>
        <v>43009</v>
      </c>
      <c r="D131" s="4" t="s">
        <v>426</v>
      </c>
      <c r="E131" s="38" t="s">
        <v>427</v>
      </c>
      <c r="F131" s="4" t="s">
        <v>231</v>
      </c>
      <c r="G131" s="38" t="s">
        <v>232</v>
      </c>
      <c r="H131" s="65">
        <v>4941</v>
      </c>
      <c r="I131" s="66">
        <v>310</v>
      </c>
      <c r="J131" s="65">
        <v>9099</v>
      </c>
      <c r="K131" s="66">
        <v>917</v>
      </c>
      <c r="L131" s="65">
        <v>269</v>
      </c>
      <c r="M131" s="65">
        <v>1963</v>
      </c>
      <c r="N131" s="65">
        <v>2232</v>
      </c>
      <c r="O131" s="65">
        <v>1820</v>
      </c>
    </row>
    <row r="132" spans="2:15" x14ac:dyDescent="0.2">
      <c r="B132" s="4" t="str">
        <f t="shared" si="2"/>
        <v>2017-18</v>
      </c>
      <c r="C132" s="60">
        <f t="shared" si="3"/>
        <v>43009</v>
      </c>
      <c r="D132" s="4" t="s">
        <v>426</v>
      </c>
      <c r="E132" s="38" t="s">
        <v>427</v>
      </c>
      <c r="F132" s="4" t="s">
        <v>233</v>
      </c>
      <c r="G132" s="38" t="s">
        <v>234</v>
      </c>
      <c r="H132" s="65">
        <v>5378</v>
      </c>
      <c r="I132" s="66">
        <v>236</v>
      </c>
      <c r="J132" s="65">
        <v>11097</v>
      </c>
      <c r="K132" s="66">
        <v>801</v>
      </c>
      <c r="L132" s="65">
        <v>384</v>
      </c>
      <c r="M132" s="65">
        <v>2424</v>
      </c>
      <c r="N132" s="65">
        <v>2808</v>
      </c>
      <c r="O132" s="65">
        <v>1839</v>
      </c>
    </row>
    <row r="133" spans="2:15" x14ac:dyDescent="0.2">
      <c r="B133" s="4" t="str">
        <f t="shared" si="2"/>
        <v>2017-18</v>
      </c>
      <c r="C133" s="60">
        <f t="shared" si="3"/>
        <v>43009</v>
      </c>
      <c r="D133" s="4" t="s">
        <v>426</v>
      </c>
      <c r="E133" s="38" t="s">
        <v>427</v>
      </c>
      <c r="F133" s="4" t="s">
        <v>235</v>
      </c>
      <c r="G133" s="38" t="s">
        <v>236</v>
      </c>
      <c r="H133" s="65">
        <v>4875</v>
      </c>
      <c r="I133" s="66">
        <v>478</v>
      </c>
      <c r="J133" s="65">
        <v>8515</v>
      </c>
      <c r="K133" s="66">
        <v>1020</v>
      </c>
      <c r="L133" s="65">
        <v>240</v>
      </c>
      <c r="M133" s="65">
        <v>1422</v>
      </c>
      <c r="N133" s="65">
        <v>1662</v>
      </c>
      <c r="O133" s="65">
        <v>1388</v>
      </c>
    </row>
    <row r="134" spans="2:15" x14ac:dyDescent="0.2">
      <c r="B134" s="4" t="str">
        <f t="shared" si="2"/>
        <v>2017-18</v>
      </c>
      <c r="C134" s="60">
        <f t="shared" si="3"/>
        <v>43009</v>
      </c>
      <c r="D134" s="4" t="s">
        <v>426</v>
      </c>
      <c r="E134" s="38" t="s">
        <v>427</v>
      </c>
      <c r="F134" s="4" t="s">
        <v>237</v>
      </c>
      <c r="G134" s="38" t="s">
        <v>238</v>
      </c>
      <c r="H134" s="65">
        <v>10110</v>
      </c>
      <c r="I134" s="66">
        <v>691</v>
      </c>
      <c r="J134" s="65">
        <v>15722</v>
      </c>
      <c r="K134" s="66">
        <v>1306</v>
      </c>
      <c r="L134" s="65">
        <v>539</v>
      </c>
      <c r="M134" s="65">
        <v>2729</v>
      </c>
      <c r="N134" s="65">
        <v>3268</v>
      </c>
      <c r="O134" s="65">
        <v>2366</v>
      </c>
    </row>
    <row r="135" spans="2:15" x14ac:dyDescent="0.2">
      <c r="B135" s="4" t="str">
        <f t="shared" si="2"/>
        <v>2017-18</v>
      </c>
      <c r="C135" s="60">
        <f t="shared" si="3"/>
        <v>43009</v>
      </c>
      <c r="D135" s="4" t="s">
        <v>426</v>
      </c>
      <c r="E135" s="38" t="s">
        <v>427</v>
      </c>
      <c r="F135" s="4" t="s">
        <v>239</v>
      </c>
      <c r="G135" s="38" t="s">
        <v>240</v>
      </c>
      <c r="H135" s="65">
        <v>4984</v>
      </c>
      <c r="I135" s="66">
        <v>286</v>
      </c>
      <c r="J135" s="65">
        <v>11904</v>
      </c>
      <c r="K135" s="66">
        <v>833</v>
      </c>
      <c r="L135" s="65">
        <v>528</v>
      </c>
      <c r="M135" s="65">
        <v>2725</v>
      </c>
      <c r="N135" s="65">
        <v>3253</v>
      </c>
      <c r="O135" s="65">
        <v>2105</v>
      </c>
    </row>
    <row r="136" spans="2:15" x14ac:dyDescent="0.2">
      <c r="B136" s="4" t="str">
        <f t="shared" si="2"/>
        <v>2017-18</v>
      </c>
      <c r="C136" s="60">
        <f t="shared" si="3"/>
        <v>43009</v>
      </c>
      <c r="D136" s="4" t="s">
        <v>426</v>
      </c>
      <c r="E136" s="38" t="s">
        <v>427</v>
      </c>
      <c r="F136" s="4" t="s">
        <v>241</v>
      </c>
      <c r="G136" s="38" t="s">
        <v>242</v>
      </c>
      <c r="H136" s="65">
        <v>7867</v>
      </c>
      <c r="I136" s="66">
        <v>338</v>
      </c>
      <c r="J136" s="65">
        <v>16094</v>
      </c>
      <c r="K136" s="66">
        <v>994</v>
      </c>
      <c r="L136" s="65">
        <v>406</v>
      </c>
      <c r="M136" s="65">
        <v>2383</v>
      </c>
      <c r="N136" s="65">
        <v>2789</v>
      </c>
      <c r="O136" s="65">
        <v>2357</v>
      </c>
    </row>
    <row r="137" spans="2:15" x14ac:dyDescent="0.2">
      <c r="B137" s="4" t="str">
        <f t="shared" si="2"/>
        <v>2017-18</v>
      </c>
      <c r="C137" s="60">
        <f t="shared" si="3"/>
        <v>43009</v>
      </c>
      <c r="D137" s="4" t="s">
        <v>426</v>
      </c>
      <c r="E137" s="38" t="s">
        <v>427</v>
      </c>
      <c r="F137" s="4" t="s">
        <v>394</v>
      </c>
      <c r="G137" s="38" t="s">
        <v>395</v>
      </c>
      <c r="H137" s="65">
        <v>20726</v>
      </c>
      <c r="I137" s="66">
        <v>2746</v>
      </c>
      <c r="J137" s="65">
        <v>35888</v>
      </c>
      <c r="K137" s="66">
        <v>5116</v>
      </c>
      <c r="L137" s="65">
        <v>1007</v>
      </c>
      <c r="M137" s="65">
        <v>6213</v>
      </c>
      <c r="N137" s="65">
        <v>7220</v>
      </c>
      <c r="O137" s="65">
        <v>7314</v>
      </c>
    </row>
    <row r="138" spans="2:15" x14ac:dyDescent="0.2">
      <c r="B138" s="4" t="str">
        <f t="shared" si="2"/>
        <v>2017-18</v>
      </c>
      <c r="C138" s="60">
        <f t="shared" si="3"/>
        <v>43009</v>
      </c>
      <c r="D138" s="4" t="s">
        <v>426</v>
      </c>
      <c r="E138" s="38" t="s">
        <v>427</v>
      </c>
      <c r="F138" s="4" t="s">
        <v>400</v>
      </c>
      <c r="G138" s="38" t="s">
        <v>401</v>
      </c>
      <c r="H138" s="65">
        <v>5366</v>
      </c>
      <c r="I138" s="66">
        <v>310</v>
      </c>
      <c r="J138" s="65">
        <v>8391</v>
      </c>
      <c r="K138" s="66">
        <v>643</v>
      </c>
      <c r="L138" s="65">
        <v>341</v>
      </c>
      <c r="M138" s="65">
        <v>1695</v>
      </c>
      <c r="N138" s="65">
        <v>2036</v>
      </c>
      <c r="O138" s="65">
        <v>1465</v>
      </c>
    </row>
    <row r="139" spans="2:15" x14ac:dyDescent="0.2">
      <c r="B139" s="4" t="str">
        <f t="shared" si="2"/>
        <v>2017-18</v>
      </c>
      <c r="C139" s="60">
        <f t="shared" si="3"/>
        <v>43009</v>
      </c>
      <c r="D139" s="4" t="s">
        <v>426</v>
      </c>
      <c r="E139" s="38" t="s">
        <v>427</v>
      </c>
      <c r="F139" s="4" t="s">
        <v>402</v>
      </c>
      <c r="G139" s="38" t="s">
        <v>403</v>
      </c>
      <c r="H139" s="65">
        <v>7911</v>
      </c>
      <c r="I139" s="66">
        <v>757</v>
      </c>
      <c r="J139" s="65">
        <v>14638</v>
      </c>
      <c r="K139" s="66">
        <v>1532</v>
      </c>
      <c r="L139" s="65">
        <v>412</v>
      </c>
      <c r="M139" s="65">
        <v>2528</v>
      </c>
      <c r="N139" s="65">
        <v>2940</v>
      </c>
      <c r="O139" s="65">
        <v>2549</v>
      </c>
    </row>
    <row r="140" spans="2:15" x14ac:dyDescent="0.2">
      <c r="B140" s="4" t="str">
        <f t="shared" si="2"/>
        <v>2017-18</v>
      </c>
      <c r="C140" s="60">
        <f t="shared" si="3"/>
        <v>43009</v>
      </c>
      <c r="D140" s="4" t="s">
        <v>426</v>
      </c>
      <c r="E140" s="38" t="s">
        <v>427</v>
      </c>
      <c r="F140" s="4" t="s">
        <v>404</v>
      </c>
      <c r="G140" s="38" t="s">
        <v>405</v>
      </c>
      <c r="H140" s="65">
        <v>5657</v>
      </c>
      <c r="I140" s="66">
        <v>428</v>
      </c>
      <c r="J140" s="65">
        <v>12262</v>
      </c>
      <c r="K140" s="66">
        <v>987</v>
      </c>
      <c r="L140" s="65">
        <v>432</v>
      </c>
      <c r="M140" s="65">
        <v>2287</v>
      </c>
      <c r="N140" s="65">
        <v>2719</v>
      </c>
      <c r="O140" s="65">
        <v>1688</v>
      </c>
    </row>
    <row r="141" spans="2:15" x14ac:dyDescent="0.2">
      <c r="B141" s="4" t="str">
        <f t="shared" si="2"/>
        <v>2017-18</v>
      </c>
      <c r="C141" s="60">
        <f t="shared" si="3"/>
        <v>43009</v>
      </c>
      <c r="D141" s="4" t="s">
        <v>426</v>
      </c>
      <c r="E141" s="38" t="s">
        <v>427</v>
      </c>
      <c r="F141" s="4" t="s">
        <v>406</v>
      </c>
      <c r="G141" s="38" t="s">
        <v>407</v>
      </c>
      <c r="H141" s="65">
        <v>5707</v>
      </c>
      <c r="I141" s="66">
        <v>521</v>
      </c>
      <c r="J141" s="65">
        <v>11337</v>
      </c>
      <c r="K141" s="66">
        <v>1189</v>
      </c>
      <c r="L141" s="65">
        <v>349</v>
      </c>
      <c r="M141" s="65">
        <v>1967</v>
      </c>
      <c r="N141" s="65">
        <v>2316</v>
      </c>
      <c r="O141" s="65">
        <v>1921</v>
      </c>
    </row>
    <row r="142" spans="2:15" x14ac:dyDescent="0.2">
      <c r="B142" s="4" t="str">
        <f t="shared" si="2"/>
        <v>2017-18</v>
      </c>
      <c r="C142" s="60">
        <f t="shared" si="3"/>
        <v>43009</v>
      </c>
      <c r="D142" s="4" t="s">
        <v>428</v>
      </c>
      <c r="E142" s="38" t="s">
        <v>429</v>
      </c>
      <c r="F142" s="4" t="s">
        <v>243</v>
      </c>
      <c r="G142" s="38" t="s">
        <v>244</v>
      </c>
      <c r="H142" s="65">
        <v>6207</v>
      </c>
      <c r="I142" s="66">
        <v>935</v>
      </c>
      <c r="J142" s="65">
        <v>9462</v>
      </c>
      <c r="K142" s="66">
        <v>1784</v>
      </c>
      <c r="L142" s="65">
        <v>265</v>
      </c>
      <c r="M142" s="65">
        <v>1627</v>
      </c>
      <c r="N142" s="65">
        <v>1892</v>
      </c>
      <c r="O142" s="65">
        <v>1792</v>
      </c>
    </row>
    <row r="143" spans="2:15" x14ac:dyDescent="0.2">
      <c r="B143" s="4" t="str">
        <f t="shared" si="2"/>
        <v>2017-18</v>
      </c>
      <c r="C143" s="60">
        <f t="shared" si="3"/>
        <v>43009</v>
      </c>
      <c r="D143" s="4" t="s">
        <v>428</v>
      </c>
      <c r="E143" s="38" t="s">
        <v>429</v>
      </c>
      <c r="F143" s="4" t="s">
        <v>245</v>
      </c>
      <c r="G143" s="38" t="s">
        <v>246</v>
      </c>
      <c r="H143" s="65">
        <v>14225</v>
      </c>
      <c r="I143" s="66">
        <v>1199</v>
      </c>
      <c r="J143" s="65">
        <v>24759</v>
      </c>
      <c r="K143" s="66">
        <v>2479</v>
      </c>
      <c r="L143" s="65">
        <v>440</v>
      </c>
      <c r="M143" s="65">
        <v>2712</v>
      </c>
      <c r="N143" s="65">
        <v>3152</v>
      </c>
      <c r="O143" s="65">
        <v>2754</v>
      </c>
    </row>
    <row r="144" spans="2:15" x14ac:dyDescent="0.2">
      <c r="B144" s="4" t="str">
        <f t="shared" si="2"/>
        <v>2017-18</v>
      </c>
      <c r="C144" s="60">
        <f t="shared" si="3"/>
        <v>43009</v>
      </c>
      <c r="D144" s="4" t="s">
        <v>428</v>
      </c>
      <c r="E144" s="38" t="s">
        <v>429</v>
      </c>
      <c r="F144" s="4" t="s">
        <v>247</v>
      </c>
      <c r="G144" s="38" t="s">
        <v>248</v>
      </c>
      <c r="H144" s="65">
        <v>11360</v>
      </c>
      <c r="I144" s="66">
        <v>1276</v>
      </c>
      <c r="J144" s="65">
        <v>13536</v>
      </c>
      <c r="K144" s="66">
        <v>1928</v>
      </c>
      <c r="L144" s="65">
        <v>487</v>
      </c>
      <c r="M144" s="65">
        <v>2124</v>
      </c>
      <c r="N144" s="65">
        <v>2611</v>
      </c>
      <c r="O144" s="65">
        <v>2286</v>
      </c>
    </row>
    <row r="145" spans="2:15" x14ac:dyDescent="0.2">
      <c r="B145" s="4" t="str">
        <f t="shared" ref="B145:B224" si="4">$B$15</f>
        <v>2017-18</v>
      </c>
      <c r="C145" s="60">
        <f t="shared" ref="C145:C224" si="5">$C$15</f>
        <v>43009</v>
      </c>
      <c r="D145" s="4" t="s">
        <v>428</v>
      </c>
      <c r="E145" s="38" t="s">
        <v>429</v>
      </c>
      <c r="F145" s="4" t="s">
        <v>249</v>
      </c>
      <c r="G145" s="38" t="s">
        <v>250</v>
      </c>
      <c r="H145" s="65">
        <v>12033</v>
      </c>
      <c r="I145" s="66">
        <v>1751</v>
      </c>
      <c r="J145" s="65">
        <v>20140</v>
      </c>
      <c r="K145" s="66">
        <v>3057</v>
      </c>
      <c r="L145" s="65">
        <v>422</v>
      </c>
      <c r="M145" s="65">
        <v>3131</v>
      </c>
      <c r="N145" s="65">
        <v>3553</v>
      </c>
      <c r="O145" s="65">
        <v>2671</v>
      </c>
    </row>
    <row r="146" spans="2:15" x14ac:dyDescent="0.2">
      <c r="B146" s="4" t="str">
        <f t="shared" si="4"/>
        <v>2017-18</v>
      </c>
      <c r="C146" s="60">
        <f t="shared" si="5"/>
        <v>43009</v>
      </c>
      <c r="D146" s="4" t="s">
        <v>428</v>
      </c>
      <c r="E146" s="38" t="s">
        <v>429</v>
      </c>
      <c r="F146" s="4" t="s">
        <v>251</v>
      </c>
      <c r="G146" s="38" t="s">
        <v>252</v>
      </c>
      <c r="H146" s="65">
        <v>9466</v>
      </c>
      <c r="I146" s="66">
        <v>1269</v>
      </c>
      <c r="J146" s="65">
        <v>24006</v>
      </c>
      <c r="K146" s="66">
        <v>2430</v>
      </c>
      <c r="L146" s="65">
        <v>756</v>
      </c>
      <c r="M146" s="65">
        <v>3649</v>
      </c>
      <c r="N146" s="65">
        <v>4405</v>
      </c>
      <c r="O146" s="65">
        <v>2451</v>
      </c>
    </row>
    <row r="147" spans="2:15" x14ac:dyDescent="0.2">
      <c r="B147" s="4" t="str">
        <f t="shared" si="4"/>
        <v>2017-18</v>
      </c>
      <c r="C147" s="60">
        <f t="shared" si="5"/>
        <v>43009</v>
      </c>
      <c r="D147" s="4" t="s">
        <v>428</v>
      </c>
      <c r="E147" s="38" t="s">
        <v>429</v>
      </c>
      <c r="F147" s="4" t="s">
        <v>253</v>
      </c>
      <c r="G147" s="38" t="s">
        <v>254</v>
      </c>
      <c r="H147" s="65">
        <v>10628</v>
      </c>
      <c r="I147" s="66">
        <v>836</v>
      </c>
      <c r="J147" s="65">
        <v>16348</v>
      </c>
      <c r="K147" s="66">
        <v>1676</v>
      </c>
      <c r="L147" s="65">
        <v>274</v>
      </c>
      <c r="M147" s="65">
        <v>1789</v>
      </c>
      <c r="N147" s="65">
        <v>2063</v>
      </c>
      <c r="O147" s="65">
        <v>1610</v>
      </c>
    </row>
    <row r="148" spans="2:15" x14ac:dyDescent="0.2">
      <c r="B148" s="4" t="str">
        <f t="shared" si="4"/>
        <v>2017-18</v>
      </c>
      <c r="C148" s="60">
        <f t="shared" si="5"/>
        <v>43009</v>
      </c>
      <c r="D148" s="4" t="s">
        <v>428</v>
      </c>
      <c r="E148" s="38" t="s">
        <v>429</v>
      </c>
      <c r="F148" s="4" t="s">
        <v>255</v>
      </c>
      <c r="G148" s="38" t="s">
        <v>256</v>
      </c>
      <c r="H148" s="65">
        <v>6388</v>
      </c>
      <c r="I148" s="66">
        <v>1170</v>
      </c>
      <c r="J148" s="65">
        <v>13654</v>
      </c>
      <c r="K148" s="66">
        <v>2708</v>
      </c>
      <c r="L148" s="65">
        <v>263</v>
      </c>
      <c r="M148" s="65">
        <v>1739</v>
      </c>
      <c r="N148" s="65">
        <v>2002</v>
      </c>
      <c r="O148" s="65">
        <v>2062</v>
      </c>
    </row>
    <row r="149" spans="2:15" x14ac:dyDescent="0.2">
      <c r="B149" s="4" t="str">
        <f t="shared" si="4"/>
        <v>2017-18</v>
      </c>
      <c r="C149" s="60">
        <f t="shared" si="5"/>
        <v>43009</v>
      </c>
      <c r="D149" s="4" t="s">
        <v>428</v>
      </c>
      <c r="E149" s="38" t="s">
        <v>429</v>
      </c>
      <c r="F149" s="4" t="s">
        <v>257</v>
      </c>
      <c r="G149" s="38" t="s">
        <v>258</v>
      </c>
      <c r="H149" s="65">
        <v>10823</v>
      </c>
      <c r="I149" s="66">
        <v>1387</v>
      </c>
      <c r="J149" s="65">
        <v>28384</v>
      </c>
      <c r="K149" s="66">
        <v>3028</v>
      </c>
      <c r="L149" s="65">
        <v>477</v>
      </c>
      <c r="M149" s="65">
        <v>2821</v>
      </c>
      <c r="N149" s="65">
        <v>3298</v>
      </c>
      <c r="O149" s="65">
        <v>3480</v>
      </c>
    </row>
    <row r="150" spans="2:15" x14ac:dyDescent="0.2">
      <c r="B150" s="4" t="str">
        <f t="shared" si="4"/>
        <v>2017-18</v>
      </c>
      <c r="C150" s="60">
        <f t="shared" si="5"/>
        <v>43009</v>
      </c>
      <c r="D150" s="4" t="s">
        <v>428</v>
      </c>
      <c r="E150" s="38" t="s">
        <v>429</v>
      </c>
      <c r="F150" s="4" t="s">
        <v>259</v>
      </c>
      <c r="G150" s="38" t="s">
        <v>260</v>
      </c>
      <c r="H150" s="65">
        <v>11549</v>
      </c>
      <c r="I150" s="66">
        <v>1851</v>
      </c>
      <c r="J150" s="65">
        <v>22279</v>
      </c>
      <c r="K150" s="66">
        <v>3293</v>
      </c>
      <c r="L150" s="65">
        <v>543</v>
      </c>
      <c r="M150" s="65">
        <v>3265</v>
      </c>
      <c r="N150" s="65">
        <v>3808</v>
      </c>
      <c r="O150" s="65">
        <v>3208</v>
      </c>
    </row>
    <row r="151" spans="2:15" x14ac:dyDescent="0.2">
      <c r="B151" s="4" t="str">
        <f t="shared" si="4"/>
        <v>2017-18</v>
      </c>
      <c r="C151" s="60">
        <f t="shared" si="5"/>
        <v>43009</v>
      </c>
      <c r="D151" s="4" t="s">
        <v>428</v>
      </c>
      <c r="E151" s="38" t="s">
        <v>429</v>
      </c>
      <c r="F151" s="4" t="s">
        <v>261</v>
      </c>
      <c r="G151" s="38" t="s">
        <v>262</v>
      </c>
      <c r="H151" s="65">
        <v>13104</v>
      </c>
      <c r="I151" s="66">
        <v>1225</v>
      </c>
      <c r="J151" s="65">
        <v>22139</v>
      </c>
      <c r="K151" s="66">
        <v>2335</v>
      </c>
      <c r="L151" s="65">
        <v>398</v>
      </c>
      <c r="M151" s="65">
        <v>3018</v>
      </c>
      <c r="N151" s="65">
        <v>3416</v>
      </c>
      <c r="O151" s="65">
        <v>2635</v>
      </c>
    </row>
    <row r="152" spans="2:15" x14ac:dyDescent="0.2">
      <c r="B152" s="4" t="str">
        <f t="shared" si="4"/>
        <v>2017-18</v>
      </c>
      <c r="C152" s="60">
        <f t="shared" si="5"/>
        <v>43009</v>
      </c>
      <c r="D152" s="4" t="s">
        <v>428</v>
      </c>
      <c r="E152" s="38" t="s">
        <v>429</v>
      </c>
      <c r="F152" s="4" t="s">
        <v>263</v>
      </c>
      <c r="G152" s="38" t="s">
        <v>264</v>
      </c>
      <c r="H152" s="65">
        <v>7669</v>
      </c>
      <c r="I152" s="66">
        <v>1076</v>
      </c>
      <c r="J152" s="65">
        <v>12452</v>
      </c>
      <c r="K152" s="66">
        <v>1784</v>
      </c>
      <c r="L152" s="65">
        <v>289</v>
      </c>
      <c r="M152" s="65">
        <v>1830</v>
      </c>
      <c r="N152" s="65">
        <v>2119</v>
      </c>
      <c r="O152" s="65">
        <v>2685</v>
      </c>
    </row>
    <row r="153" spans="2:15" x14ac:dyDescent="0.2">
      <c r="B153" s="4" t="str">
        <f t="shared" si="4"/>
        <v>2017-18</v>
      </c>
      <c r="C153" s="60">
        <f t="shared" si="5"/>
        <v>43009</v>
      </c>
      <c r="D153" s="4" t="s">
        <v>428</v>
      </c>
      <c r="E153" s="38" t="s">
        <v>429</v>
      </c>
      <c r="F153" s="4" t="s">
        <v>265</v>
      </c>
      <c r="G153" s="38" t="s">
        <v>266</v>
      </c>
      <c r="H153" s="65">
        <v>9150</v>
      </c>
      <c r="I153" s="66">
        <v>1670</v>
      </c>
      <c r="J153" s="65">
        <v>15512</v>
      </c>
      <c r="K153" s="66">
        <v>2978</v>
      </c>
      <c r="L153" s="65">
        <v>400</v>
      </c>
      <c r="M153" s="65">
        <v>2286</v>
      </c>
      <c r="N153" s="65">
        <v>2686</v>
      </c>
      <c r="O153" s="65">
        <v>2649</v>
      </c>
    </row>
    <row r="154" spans="2:15" x14ac:dyDescent="0.2">
      <c r="B154" s="4" t="str">
        <f t="shared" si="4"/>
        <v>2017-18</v>
      </c>
      <c r="C154" s="60">
        <f t="shared" si="5"/>
        <v>43009</v>
      </c>
      <c r="D154" s="4" t="s">
        <v>428</v>
      </c>
      <c r="E154" s="38" t="s">
        <v>429</v>
      </c>
      <c r="F154" s="4" t="s">
        <v>267</v>
      </c>
      <c r="G154" s="38" t="s">
        <v>268</v>
      </c>
      <c r="H154" s="65">
        <v>6175</v>
      </c>
      <c r="I154" s="66">
        <v>962</v>
      </c>
      <c r="J154" s="65">
        <v>9840</v>
      </c>
      <c r="K154" s="66">
        <v>1726</v>
      </c>
      <c r="L154" s="65">
        <v>236</v>
      </c>
      <c r="M154" s="65">
        <v>1565</v>
      </c>
      <c r="N154" s="65">
        <v>1801</v>
      </c>
      <c r="O154" s="65">
        <v>1438</v>
      </c>
    </row>
    <row r="155" spans="2:15" x14ac:dyDescent="0.2">
      <c r="B155" s="4" t="str">
        <f t="shared" si="4"/>
        <v>2017-18</v>
      </c>
      <c r="C155" s="60">
        <f t="shared" si="5"/>
        <v>43009</v>
      </c>
      <c r="D155" s="4" t="s">
        <v>428</v>
      </c>
      <c r="E155" s="38" t="s">
        <v>429</v>
      </c>
      <c r="F155" s="4" t="s">
        <v>269</v>
      </c>
      <c r="G155" s="38" t="s">
        <v>270</v>
      </c>
      <c r="H155" s="65">
        <v>13838</v>
      </c>
      <c r="I155" s="66">
        <v>1474</v>
      </c>
      <c r="J155" s="65">
        <v>19590</v>
      </c>
      <c r="K155" s="66">
        <v>2505</v>
      </c>
      <c r="L155" s="65">
        <v>292</v>
      </c>
      <c r="M155" s="65">
        <v>2457</v>
      </c>
      <c r="N155" s="65">
        <v>2749</v>
      </c>
      <c r="O155" s="65">
        <v>2172</v>
      </c>
    </row>
    <row r="156" spans="2:15" x14ac:dyDescent="0.2">
      <c r="B156" s="4" t="str">
        <f t="shared" si="4"/>
        <v>2017-18</v>
      </c>
      <c r="C156" s="60">
        <f t="shared" si="5"/>
        <v>43009</v>
      </c>
      <c r="D156" s="4" t="s">
        <v>428</v>
      </c>
      <c r="E156" s="38" t="s">
        <v>429</v>
      </c>
      <c r="F156" s="4" t="s">
        <v>271</v>
      </c>
      <c r="G156" s="38" t="s">
        <v>272</v>
      </c>
      <c r="H156" s="65">
        <v>7185</v>
      </c>
      <c r="I156" s="66">
        <v>859</v>
      </c>
      <c r="J156" s="65">
        <v>15738</v>
      </c>
      <c r="K156" s="66">
        <v>1806</v>
      </c>
      <c r="L156" s="65">
        <v>377</v>
      </c>
      <c r="M156" s="65">
        <v>2553</v>
      </c>
      <c r="N156" s="65">
        <v>2930</v>
      </c>
      <c r="O156" s="65">
        <v>1913</v>
      </c>
    </row>
    <row r="157" spans="2:15" x14ac:dyDescent="0.2">
      <c r="B157" s="4" t="str">
        <f t="shared" si="4"/>
        <v>2017-18</v>
      </c>
      <c r="C157" s="60">
        <f t="shared" si="5"/>
        <v>43009</v>
      </c>
      <c r="D157" s="4" t="s">
        <v>428</v>
      </c>
      <c r="E157" s="38" t="s">
        <v>429</v>
      </c>
      <c r="F157" s="4" t="s">
        <v>273</v>
      </c>
      <c r="G157" s="38" t="s">
        <v>274</v>
      </c>
      <c r="H157" s="65">
        <v>8283</v>
      </c>
      <c r="I157" s="66">
        <v>794</v>
      </c>
      <c r="J157" s="65">
        <v>15250</v>
      </c>
      <c r="K157" s="66">
        <v>1898</v>
      </c>
      <c r="L157" s="65">
        <v>435</v>
      </c>
      <c r="M157" s="65">
        <v>2722</v>
      </c>
      <c r="N157" s="65">
        <v>3157</v>
      </c>
      <c r="O157" s="65">
        <v>2350</v>
      </c>
    </row>
    <row r="158" spans="2:15" x14ac:dyDescent="0.2">
      <c r="B158" s="4" t="str">
        <f t="shared" si="4"/>
        <v>2017-18</v>
      </c>
      <c r="C158" s="60">
        <f t="shared" si="5"/>
        <v>43009</v>
      </c>
      <c r="D158" s="4" t="s">
        <v>428</v>
      </c>
      <c r="E158" s="38" t="s">
        <v>429</v>
      </c>
      <c r="F158" s="4" t="s">
        <v>275</v>
      </c>
      <c r="G158" s="38" t="s">
        <v>276</v>
      </c>
      <c r="H158" s="65">
        <v>7711</v>
      </c>
      <c r="I158" s="66">
        <v>905</v>
      </c>
      <c r="J158" s="65">
        <v>17319</v>
      </c>
      <c r="K158" s="66">
        <v>2005</v>
      </c>
      <c r="L158" s="65">
        <v>390</v>
      </c>
      <c r="M158" s="65">
        <v>2655</v>
      </c>
      <c r="N158" s="65">
        <v>3045</v>
      </c>
      <c r="O158" s="65">
        <v>2300</v>
      </c>
    </row>
    <row r="159" spans="2:15" x14ac:dyDescent="0.2">
      <c r="B159" s="4" t="str">
        <f t="shared" si="4"/>
        <v>2017-18</v>
      </c>
      <c r="C159" s="60">
        <f t="shared" si="5"/>
        <v>43009</v>
      </c>
      <c r="D159" s="4" t="s">
        <v>428</v>
      </c>
      <c r="E159" s="38" t="s">
        <v>429</v>
      </c>
      <c r="F159" s="4" t="s">
        <v>277</v>
      </c>
      <c r="G159" s="38" t="s">
        <v>278</v>
      </c>
      <c r="H159" s="65">
        <v>11685</v>
      </c>
      <c r="I159" s="66">
        <v>991</v>
      </c>
      <c r="J159" s="65">
        <v>16679</v>
      </c>
      <c r="K159" s="66">
        <v>1723</v>
      </c>
      <c r="L159" s="65">
        <v>269</v>
      </c>
      <c r="M159" s="65">
        <v>1957</v>
      </c>
      <c r="N159" s="65">
        <v>2226</v>
      </c>
      <c r="O159" s="65">
        <v>1799</v>
      </c>
    </row>
    <row r="160" spans="2:15" x14ac:dyDescent="0.2">
      <c r="B160" s="4" t="str">
        <f t="shared" si="4"/>
        <v>2017-18</v>
      </c>
      <c r="C160" s="60">
        <f t="shared" si="5"/>
        <v>43009</v>
      </c>
      <c r="D160" s="4" t="s">
        <v>428</v>
      </c>
      <c r="E160" s="38" t="s">
        <v>429</v>
      </c>
      <c r="F160" s="4" t="s">
        <v>279</v>
      </c>
      <c r="G160" s="38" t="s">
        <v>280</v>
      </c>
      <c r="H160" s="65">
        <v>9212</v>
      </c>
      <c r="I160" s="66">
        <v>447</v>
      </c>
      <c r="J160" s="65">
        <v>8519</v>
      </c>
      <c r="K160" s="66">
        <v>893</v>
      </c>
      <c r="L160" s="65">
        <v>307</v>
      </c>
      <c r="M160" s="65">
        <v>1110</v>
      </c>
      <c r="N160" s="65">
        <v>1417</v>
      </c>
      <c r="O160" s="65">
        <v>1492</v>
      </c>
    </row>
    <row r="161" spans="2:15" x14ac:dyDescent="0.2">
      <c r="B161" s="4" t="str">
        <f t="shared" si="4"/>
        <v>2017-18</v>
      </c>
      <c r="C161" s="60">
        <f t="shared" si="5"/>
        <v>43009</v>
      </c>
      <c r="D161" s="4" t="s">
        <v>428</v>
      </c>
      <c r="E161" s="38" t="s">
        <v>429</v>
      </c>
      <c r="F161" s="4" t="s">
        <v>281</v>
      </c>
      <c r="G161" s="38" t="s">
        <v>282</v>
      </c>
      <c r="H161" s="65">
        <v>8860</v>
      </c>
      <c r="I161" s="66">
        <v>1691</v>
      </c>
      <c r="J161" s="65">
        <v>20564</v>
      </c>
      <c r="K161" s="66">
        <v>3815</v>
      </c>
      <c r="L161" s="65">
        <v>524</v>
      </c>
      <c r="M161" s="65">
        <v>2124</v>
      </c>
      <c r="N161" s="65">
        <v>2648</v>
      </c>
      <c r="O161" s="65">
        <v>2494</v>
      </c>
    </row>
    <row r="162" spans="2:15" x14ac:dyDescent="0.2">
      <c r="B162" s="4" t="str">
        <f t="shared" si="4"/>
        <v>2017-18</v>
      </c>
      <c r="C162" s="60">
        <f t="shared" si="5"/>
        <v>43009</v>
      </c>
      <c r="D162" s="4" t="s">
        <v>428</v>
      </c>
      <c r="E162" s="38" t="s">
        <v>429</v>
      </c>
      <c r="F162" s="4" t="s">
        <v>283</v>
      </c>
      <c r="G162" s="38" t="s">
        <v>284</v>
      </c>
      <c r="H162" s="65">
        <v>12331</v>
      </c>
      <c r="I162" s="66">
        <v>3008</v>
      </c>
      <c r="J162" s="65">
        <v>17913</v>
      </c>
      <c r="K162" s="66">
        <v>3588</v>
      </c>
      <c r="L162" s="65">
        <v>374</v>
      </c>
      <c r="M162" s="65">
        <v>2287</v>
      </c>
      <c r="N162" s="65">
        <v>2661</v>
      </c>
      <c r="O162" s="65">
        <v>2385</v>
      </c>
    </row>
    <row r="163" spans="2:15" x14ac:dyDescent="0.2">
      <c r="B163" s="4" t="str">
        <f t="shared" si="4"/>
        <v>2017-18</v>
      </c>
      <c r="C163" s="60">
        <f t="shared" si="5"/>
        <v>43009</v>
      </c>
      <c r="D163" s="4" t="s">
        <v>428</v>
      </c>
      <c r="E163" s="38" t="s">
        <v>429</v>
      </c>
      <c r="F163" s="4" t="s">
        <v>285</v>
      </c>
      <c r="G163" s="38" t="s">
        <v>286</v>
      </c>
      <c r="H163" s="65">
        <v>9312</v>
      </c>
      <c r="I163" s="66">
        <v>1726</v>
      </c>
      <c r="J163" s="65">
        <v>15597</v>
      </c>
      <c r="K163" s="66">
        <v>3516</v>
      </c>
      <c r="L163" s="65">
        <v>355</v>
      </c>
      <c r="M163" s="65">
        <v>1939</v>
      </c>
      <c r="N163" s="65">
        <v>2294</v>
      </c>
      <c r="O163" s="65">
        <v>2342</v>
      </c>
    </row>
    <row r="164" spans="2:15" x14ac:dyDescent="0.2">
      <c r="B164" s="4" t="str">
        <f t="shared" si="4"/>
        <v>2017-18</v>
      </c>
      <c r="C164" s="60">
        <f t="shared" si="5"/>
        <v>43009</v>
      </c>
      <c r="D164" s="4" t="s">
        <v>428</v>
      </c>
      <c r="E164" s="38" t="s">
        <v>429</v>
      </c>
      <c r="F164" s="4" t="s">
        <v>287</v>
      </c>
      <c r="G164" s="38" t="s">
        <v>288</v>
      </c>
      <c r="H164" s="65">
        <v>8669</v>
      </c>
      <c r="I164" s="66">
        <v>1070</v>
      </c>
      <c r="J164" s="65">
        <v>14750</v>
      </c>
      <c r="K164" s="66">
        <v>2305</v>
      </c>
      <c r="L164" s="65">
        <v>336</v>
      </c>
      <c r="M164" s="65">
        <v>2357</v>
      </c>
      <c r="N164" s="65">
        <v>2693</v>
      </c>
      <c r="O164" s="65">
        <v>2327</v>
      </c>
    </row>
    <row r="165" spans="2:15" x14ac:dyDescent="0.2">
      <c r="B165" s="4" t="str">
        <f t="shared" si="4"/>
        <v>2017-18</v>
      </c>
      <c r="C165" s="60">
        <f t="shared" si="5"/>
        <v>43009</v>
      </c>
      <c r="D165" s="4" t="s">
        <v>428</v>
      </c>
      <c r="E165" s="38" t="s">
        <v>429</v>
      </c>
      <c r="F165" s="4" t="s">
        <v>289</v>
      </c>
      <c r="G165" s="38" t="s">
        <v>290</v>
      </c>
      <c r="H165" s="65">
        <v>7346</v>
      </c>
      <c r="I165" s="66">
        <v>588</v>
      </c>
      <c r="J165" s="65">
        <v>9135</v>
      </c>
      <c r="K165" s="66">
        <v>990</v>
      </c>
      <c r="L165" s="65">
        <v>264</v>
      </c>
      <c r="M165" s="65">
        <v>1232</v>
      </c>
      <c r="N165" s="65">
        <v>1496</v>
      </c>
      <c r="O165" s="65">
        <v>1547</v>
      </c>
    </row>
    <row r="166" spans="2:15" x14ac:dyDescent="0.2">
      <c r="B166" s="4" t="str">
        <f t="shared" si="4"/>
        <v>2017-18</v>
      </c>
      <c r="C166" s="60">
        <f t="shared" si="5"/>
        <v>43009</v>
      </c>
      <c r="D166" s="4" t="s">
        <v>428</v>
      </c>
      <c r="E166" s="38" t="s">
        <v>429</v>
      </c>
      <c r="F166" s="4" t="s">
        <v>291</v>
      </c>
      <c r="G166" s="38" t="s">
        <v>292</v>
      </c>
      <c r="H166" s="65">
        <v>7844</v>
      </c>
      <c r="I166" s="66">
        <v>1513</v>
      </c>
      <c r="J166" s="65">
        <v>18323</v>
      </c>
      <c r="K166" s="66">
        <v>3377</v>
      </c>
      <c r="L166" s="65">
        <v>402</v>
      </c>
      <c r="M166" s="65">
        <v>1980</v>
      </c>
      <c r="N166" s="65">
        <v>2382</v>
      </c>
      <c r="O166" s="65">
        <v>2122</v>
      </c>
    </row>
    <row r="167" spans="2:15" x14ac:dyDescent="0.2">
      <c r="B167" s="4" t="str">
        <f t="shared" si="4"/>
        <v>2017-18</v>
      </c>
      <c r="C167" s="60">
        <f t="shared" si="5"/>
        <v>43009</v>
      </c>
      <c r="D167" s="4" t="s">
        <v>428</v>
      </c>
      <c r="E167" s="38" t="s">
        <v>429</v>
      </c>
      <c r="F167" s="4" t="s">
        <v>293</v>
      </c>
      <c r="G167" s="38" t="s">
        <v>294</v>
      </c>
      <c r="H167" s="65">
        <v>6878</v>
      </c>
      <c r="I167" s="66">
        <v>688</v>
      </c>
      <c r="J167" s="65">
        <v>11729</v>
      </c>
      <c r="K167" s="66">
        <v>1402</v>
      </c>
      <c r="L167" s="65">
        <v>285</v>
      </c>
      <c r="M167" s="65">
        <v>1266</v>
      </c>
      <c r="N167" s="65">
        <v>1551</v>
      </c>
      <c r="O167" s="65">
        <v>1665</v>
      </c>
    </row>
    <row r="168" spans="2:15" x14ac:dyDescent="0.2">
      <c r="B168" s="4" t="str">
        <f t="shared" si="4"/>
        <v>2017-18</v>
      </c>
      <c r="C168" s="60">
        <f t="shared" si="5"/>
        <v>43009</v>
      </c>
      <c r="D168" s="4" t="s">
        <v>428</v>
      </c>
      <c r="E168" s="38" t="s">
        <v>429</v>
      </c>
      <c r="F168" s="4" t="s">
        <v>295</v>
      </c>
      <c r="G168" s="38" t="s">
        <v>296</v>
      </c>
      <c r="H168" s="65">
        <v>4810</v>
      </c>
      <c r="I168" s="66">
        <v>543</v>
      </c>
      <c r="J168" s="65">
        <v>12708</v>
      </c>
      <c r="K168" s="66">
        <v>984</v>
      </c>
      <c r="L168" s="65">
        <v>305</v>
      </c>
      <c r="M168" s="65">
        <v>1778</v>
      </c>
      <c r="N168" s="65">
        <v>2083</v>
      </c>
      <c r="O168" s="65">
        <v>1813</v>
      </c>
    </row>
    <row r="169" spans="2:15" x14ac:dyDescent="0.2">
      <c r="B169" s="4" t="str">
        <f t="shared" si="4"/>
        <v>2017-18</v>
      </c>
      <c r="C169" s="60">
        <f t="shared" si="5"/>
        <v>43009</v>
      </c>
      <c r="D169" s="4" t="s">
        <v>428</v>
      </c>
      <c r="E169" s="38" t="s">
        <v>429</v>
      </c>
      <c r="F169" s="4" t="s">
        <v>297</v>
      </c>
      <c r="G169" s="38" t="s">
        <v>298</v>
      </c>
      <c r="H169" s="65">
        <v>7324</v>
      </c>
      <c r="I169" s="66">
        <v>1194</v>
      </c>
      <c r="J169" s="65">
        <v>13080</v>
      </c>
      <c r="K169" s="66">
        <v>2470</v>
      </c>
      <c r="L169" s="65">
        <v>248</v>
      </c>
      <c r="M169" s="65">
        <v>1666</v>
      </c>
      <c r="N169" s="65">
        <v>1914</v>
      </c>
      <c r="O169" s="65">
        <v>2230</v>
      </c>
    </row>
    <row r="170" spans="2:15" x14ac:dyDescent="0.2">
      <c r="B170" s="4" t="str">
        <f t="shared" si="4"/>
        <v>2017-18</v>
      </c>
      <c r="C170" s="60">
        <f t="shared" si="5"/>
        <v>43009</v>
      </c>
      <c r="D170" s="4" t="s">
        <v>428</v>
      </c>
      <c r="E170" s="38" t="s">
        <v>429</v>
      </c>
      <c r="F170" s="4" t="s">
        <v>299</v>
      </c>
      <c r="G170" s="38" t="s">
        <v>300</v>
      </c>
      <c r="H170" s="65">
        <v>8043</v>
      </c>
      <c r="I170" s="66">
        <v>1092</v>
      </c>
      <c r="J170" s="65">
        <v>14533</v>
      </c>
      <c r="K170" s="66">
        <v>2352</v>
      </c>
      <c r="L170" s="65">
        <v>404</v>
      </c>
      <c r="M170" s="65">
        <v>1770</v>
      </c>
      <c r="N170" s="65">
        <v>2174</v>
      </c>
      <c r="O170" s="65">
        <v>2314</v>
      </c>
    </row>
    <row r="171" spans="2:15" x14ac:dyDescent="0.2">
      <c r="B171" s="4" t="str">
        <f t="shared" si="4"/>
        <v>2017-18</v>
      </c>
      <c r="C171" s="60">
        <f t="shared" si="5"/>
        <v>43009</v>
      </c>
      <c r="D171" s="4" t="s">
        <v>428</v>
      </c>
      <c r="E171" s="38" t="s">
        <v>429</v>
      </c>
      <c r="F171" s="4" t="s">
        <v>301</v>
      </c>
      <c r="G171" s="38" t="s">
        <v>302</v>
      </c>
      <c r="H171" s="65">
        <v>12098</v>
      </c>
      <c r="I171" s="66">
        <v>1389</v>
      </c>
      <c r="J171" s="65">
        <v>20082</v>
      </c>
      <c r="K171" s="66">
        <v>2860</v>
      </c>
      <c r="L171" s="65">
        <v>475</v>
      </c>
      <c r="M171" s="65">
        <v>2001</v>
      </c>
      <c r="N171" s="65">
        <v>2476</v>
      </c>
      <c r="O171" s="65">
        <v>2535</v>
      </c>
    </row>
    <row r="172" spans="2:15" x14ac:dyDescent="0.2">
      <c r="B172" s="4" t="str">
        <f t="shared" si="4"/>
        <v>2017-18</v>
      </c>
      <c r="C172" s="60">
        <f t="shared" si="5"/>
        <v>43009</v>
      </c>
      <c r="D172" s="4" t="s">
        <v>428</v>
      </c>
      <c r="E172" s="38" t="s">
        <v>429</v>
      </c>
      <c r="F172" s="4" t="s">
        <v>303</v>
      </c>
      <c r="G172" s="38" t="s">
        <v>304</v>
      </c>
      <c r="H172" s="65">
        <v>6245</v>
      </c>
      <c r="I172" s="66">
        <v>1102</v>
      </c>
      <c r="J172" s="65">
        <v>13607</v>
      </c>
      <c r="K172" s="66">
        <v>2088</v>
      </c>
      <c r="L172" s="65">
        <v>287</v>
      </c>
      <c r="M172" s="65">
        <v>1802</v>
      </c>
      <c r="N172" s="65">
        <v>2089</v>
      </c>
      <c r="O172" s="65">
        <v>1466</v>
      </c>
    </row>
    <row r="173" spans="2:15" x14ac:dyDescent="0.2">
      <c r="B173" s="4" t="str">
        <f t="shared" si="4"/>
        <v>2017-18</v>
      </c>
      <c r="C173" s="60">
        <f t="shared" si="5"/>
        <v>43009</v>
      </c>
      <c r="D173" s="4" t="s">
        <v>428</v>
      </c>
      <c r="E173" s="38" t="s">
        <v>429</v>
      </c>
      <c r="F173" s="4" t="s">
        <v>305</v>
      </c>
      <c r="G173" s="38" t="s">
        <v>306</v>
      </c>
      <c r="H173" s="65">
        <v>5405</v>
      </c>
      <c r="I173" s="66">
        <v>696</v>
      </c>
      <c r="J173" s="65">
        <v>9666</v>
      </c>
      <c r="K173" s="66">
        <v>1419</v>
      </c>
      <c r="L173" s="65">
        <v>205</v>
      </c>
      <c r="M173" s="65">
        <v>1304</v>
      </c>
      <c r="N173" s="65">
        <v>1509</v>
      </c>
      <c r="O173" s="65">
        <v>1227</v>
      </c>
    </row>
    <row r="174" spans="2:15" x14ac:dyDescent="0.2">
      <c r="B174" s="4" t="str">
        <f t="shared" si="4"/>
        <v>2017-18</v>
      </c>
      <c r="C174" s="60">
        <f t="shared" si="5"/>
        <v>43009</v>
      </c>
      <c r="D174" s="4" t="s">
        <v>430</v>
      </c>
      <c r="E174" s="38" t="s">
        <v>431</v>
      </c>
      <c r="F174" s="4" t="s">
        <v>307</v>
      </c>
      <c r="G174" s="38" t="s">
        <v>308</v>
      </c>
      <c r="H174" s="65">
        <v>4685</v>
      </c>
      <c r="I174" s="66">
        <v>226</v>
      </c>
      <c r="J174" s="65">
        <v>6279</v>
      </c>
      <c r="K174" s="66">
        <v>450</v>
      </c>
      <c r="L174" s="65">
        <v>299</v>
      </c>
      <c r="M174" s="65">
        <v>1058</v>
      </c>
      <c r="N174" s="65">
        <v>1357</v>
      </c>
      <c r="O174" s="65">
        <v>1153</v>
      </c>
    </row>
    <row r="175" spans="2:15" x14ac:dyDescent="0.2">
      <c r="B175" s="4" t="str">
        <f t="shared" si="4"/>
        <v>2017-18</v>
      </c>
      <c r="C175" s="60">
        <f t="shared" si="5"/>
        <v>43009</v>
      </c>
      <c r="D175" s="4" t="s">
        <v>430</v>
      </c>
      <c r="E175" s="38" t="s">
        <v>431</v>
      </c>
      <c r="F175" s="4" t="s">
        <v>309</v>
      </c>
      <c r="G175" s="38" t="s">
        <v>310</v>
      </c>
      <c r="H175" s="65">
        <v>6086</v>
      </c>
      <c r="I175" s="66">
        <v>651</v>
      </c>
      <c r="J175" s="65">
        <v>9640</v>
      </c>
      <c r="K175" s="66">
        <v>1187</v>
      </c>
      <c r="L175" s="65">
        <v>365</v>
      </c>
      <c r="M175" s="65">
        <v>2400</v>
      </c>
      <c r="N175" s="65">
        <v>2765</v>
      </c>
      <c r="O175" s="65">
        <v>1996</v>
      </c>
    </row>
    <row r="176" spans="2:15" x14ac:dyDescent="0.2">
      <c r="B176" s="4" t="str">
        <f t="shared" si="4"/>
        <v>2017-18</v>
      </c>
      <c r="C176" s="60">
        <f t="shared" si="5"/>
        <v>43009</v>
      </c>
      <c r="D176" s="4" t="s">
        <v>430</v>
      </c>
      <c r="E176" s="38" t="s">
        <v>431</v>
      </c>
      <c r="F176" s="4" t="s">
        <v>311</v>
      </c>
      <c r="G176" s="38" t="s">
        <v>312</v>
      </c>
      <c r="H176" s="65">
        <v>7463</v>
      </c>
      <c r="I176" s="66">
        <v>429</v>
      </c>
      <c r="J176" s="65">
        <v>9697</v>
      </c>
      <c r="K176" s="66">
        <v>756</v>
      </c>
      <c r="L176" s="65">
        <v>457</v>
      </c>
      <c r="M176" s="65">
        <v>1893</v>
      </c>
      <c r="N176" s="65">
        <v>2350</v>
      </c>
      <c r="O176" s="65">
        <v>1733</v>
      </c>
    </row>
    <row r="177" spans="2:15" x14ac:dyDescent="0.2">
      <c r="B177" s="4" t="str">
        <f t="shared" si="4"/>
        <v>2017-18</v>
      </c>
      <c r="C177" s="60">
        <f t="shared" si="5"/>
        <v>43009</v>
      </c>
      <c r="D177" s="4" t="s">
        <v>430</v>
      </c>
      <c r="E177" s="38" t="s">
        <v>431</v>
      </c>
      <c r="F177" s="4" t="s">
        <v>313</v>
      </c>
      <c r="G177" s="38" t="s">
        <v>314</v>
      </c>
      <c r="H177" s="65">
        <v>5022</v>
      </c>
      <c r="I177" s="66">
        <v>427</v>
      </c>
      <c r="J177" s="65">
        <v>9793</v>
      </c>
      <c r="K177" s="66">
        <v>930</v>
      </c>
      <c r="L177" s="65">
        <v>407</v>
      </c>
      <c r="M177" s="65">
        <v>2084</v>
      </c>
      <c r="N177" s="65">
        <v>2491</v>
      </c>
      <c r="O177" s="65">
        <v>1671</v>
      </c>
    </row>
    <row r="178" spans="2:15" x14ac:dyDescent="0.2">
      <c r="B178" s="4" t="str">
        <f t="shared" si="4"/>
        <v>2017-18</v>
      </c>
      <c r="C178" s="60">
        <f t="shared" si="5"/>
        <v>43009</v>
      </c>
      <c r="D178" s="4" t="s">
        <v>430</v>
      </c>
      <c r="E178" s="38" t="s">
        <v>431</v>
      </c>
      <c r="F178" s="4" t="s">
        <v>315</v>
      </c>
      <c r="G178" s="38" t="s">
        <v>316</v>
      </c>
      <c r="H178" s="65">
        <v>14339</v>
      </c>
      <c r="I178" s="66">
        <v>953</v>
      </c>
      <c r="J178" s="65">
        <v>23636</v>
      </c>
      <c r="K178" s="66">
        <v>1821</v>
      </c>
      <c r="L178" s="65">
        <v>835</v>
      </c>
      <c r="M178" s="65">
        <v>5170</v>
      </c>
      <c r="N178" s="65">
        <v>6005</v>
      </c>
      <c r="O178" s="65">
        <v>4807</v>
      </c>
    </row>
    <row r="179" spans="2:15" x14ac:dyDescent="0.2">
      <c r="B179" s="4" t="str">
        <f t="shared" si="4"/>
        <v>2017-18</v>
      </c>
      <c r="C179" s="60">
        <f t="shared" si="5"/>
        <v>43009</v>
      </c>
      <c r="D179" s="4" t="s">
        <v>430</v>
      </c>
      <c r="E179" s="38" t="s">
        <v>431</v>
      </c>
      <c r="F179" s="4" t="s">
        <v>317</v>
      </c>
      <c r="G179" s="38" t="s">
        <v>318</v>
      </c>
      <c r="H179" s="65">
        <v>3247</v>
      </c>
      <c r="I179" s="66">
        <v>242</v>
      </c>
      <c r="J179" s="65">
        <v>5312</v>
      </c>
      <c r="K179" s="66">
        <v>496</v>
      </c>
      <c r="L179" s="65">
        <v>218</v>
      </c>
      <c r="M179" s="65">
        <v>1104</v>
      </c>
      <c r="N179" s="65">
        <v>1322</v>
      </c>
      <c r="O179" s="65">
        <v>1018</v>
      </c>
    </row>
    <row r="180" spans="2:15" x14ac:dyDescent="0.2">
      <c r="B180" s="4" t="str">
        <f t="shared" si="4"/>
        <v>2017-18</v>
      </c>
      <c r="C180" s="60">
        <f t="shared" si="5"/>
        <v>43009</v>
      </c>
      <c r="D180" s="4" t="s">
        <v>430</v>
      </c>
      <c r="E180" s="38" t="s">
        <v>431</v>
      </c>
      <c r="F180" s="4" t="s">
        <v>319</v>
      </c>
      <c r="G180" s="38" t="s">
        <v>320</v>
      </c>
      <c r="H180" s="65">
        <v>12996</v>
      </c>
      <c r="I180" s="66">
        <v>799</v>
      </c>
      <c r="J180" s="65">
        <v>13803</v>
      </c>
      <c r="K180" s="66">
        <v>1412</v>
      </c>
      <c r="L180" s="65">
        <v>801</v>
      </c>
      <c r="M180" s="65">
        <v>2476</v>
      </c>
      <c r="N180" s="65">
        <v>3277</v>
      </c>
      <c r="O180" s="65">
        <v>2465</v>
      </c>
    </row>
    <row r="181" spans="2:15" x14ac:dyDescent="0.2">
      <c r="B181" s="4" t="str">
        <f t="shared" si="4"/>
        <v>2017-18</v>
      </c>
      <c r="C181" s="60">
        <f t="shared" si="5"/>
        <v>43009</v>
      </c>
      <c r="D181" s="4" t="s">
        <v>430</v>
      </c>
      <c r="E181" s="38" t="s">
        <v>431</v>
      </c>
      <c r="F181" s="4" t="s">
        <v>321</v>
      </c>
      <c r="G181" s="38" t="s">
        <v>322</v>
      </c>
      <c r="H181" s="65">
        <v>5332</v>
      </c>
      <c r="I181" s="66">
        <v>344</v>
      </c>
      <c r="J181" s="65">
        <v>8666</v>
      </c>
      <c r="K181" s="66">
        <v>705</v>
      </c>
      <c r="L181" s="65">
        <v>312</v>
      </c>
      <c r="M181" s="65">
        <v>1514</v>
      </c>
      <c r="N181" s="65">
        <v>1826</v>
      </c>
      <c r="O181" s="65">
        <v>1414</v>
      </c>
    </row>
    <row r="182" spans="2:15" x14ac:dyDescent="0.2">
      <c r="B182" s="4" t="str">
        <f t="shared" si="4"/>
        <v>2017-18</v>
      </c>
      <c r="C182" s="60">
        <f t="shared" si="5"/>
        <v>43009</v>
      </c>
      <c r="D182" s="4" t="s">
        <v>430</v>
      </c>
      <c r="E182" s="38" t="s">
        <v>431</v>
      </c>
      <c r="F182" s="4" t="s">
        <v>323</v>
      </c>
      <c r="G182" s="38" t="s">
        <v>324</v>
      </c>
      <c r="H182" s="65">
        <v>6772</v>
      </c>
      <c r="I182" s="66">
        <v>452</v>
      </c>
      <c r="J182" s="65">
        <v>10708</v>
      </c>
      <c r="K182" s="66">
        <v>789</v>
      </c>
      <c r="L182" s="65">
        <v>364</v>
      </c>
      <c r="M182" s="65">
        <v>1683</v>
      </c>
      <c r="N182" s="65">
        <v>2047</v>
      </c>
      <c r="O182" s="65">
        <v>1965</v>
      </c>
    </row>
    <row r="183" spans="2:15" x14ac:dyDescent="0.2">
      <c r="B183" s="4" t="str">
        <f t="shared" si="4"/>
        <v>2017-18</v>
      </c>
      <c r="C183" s="60">
        <f t="shared" si="5"/>
        <v>43009</v>
      </c>
      <c r="D183" s="4" t="s">
        <v>430</v>
      </c>
      <c r="E183" s="38" t="s">
        <v>431</v>
      </c>
      <c r="F183" s="4" t="s">
        <v>325</v>
      </c>
      <c r="G183" s="38" t="s">
        <v>326</v>
      </c>
      <c r="H183" s="65">
        <v>4880</v>
      </c>
      <c r="I183" s="66">
        <v>478</v>
      </c>
      <c r="J183" s="65">
        <v>10411</v>
      </c>
      <c r="K183" s="66">
        <v>1087</v>
      </c>
      <c r="L183" s="65">
        <v>384</v>
      </c>
      <c r="M183" s="65">
        <v>1996</v>
      </c>
      <c r="N183" s="65">
        <v>2380</v>
      </c>
      <c r="O183" s="65">
        <v>1927</v>
      </c>
    </row>
    <row r="184" spans="2:15" x14ac:dyDescent="0.2">
      <c r="B184" s="4" t="str">
        <f t="shared" si="4"/>
        <v>2017-18</v>
      </c>
      <c r="C184" s="60">
        <f t="shared" si="5"/>
        <v>43009</v>
      </c>
      <c r="D184" s="4" t="s">
        <v>430</v>
      </c>
      <c r="E184" s="38" t="s">
        <v>431</v>
      </c>
      <c r="F184" s="4" t="s">
        <v>327</v>
      </c>
      <c r="G184" s="38" t="s">
        <v>328</v>
      </c>
      <c r="H184" s="65">
        <v>14350</v>
      </c>
      <c r="I184" s="66">
        <v>648</v>
      </c>
      <c r="J184" s="65">
        <v>15549</v>
      </c>
      <c r="K184" s="66">
        <v>1556</v>
      </c>
      <c r="L184" s="65">
        <v>585</v>
      </c>
      <c r="M184" s="65">
        <v>2404</v>
      </c>
      <c r="N184" s="65">
        <v>2989</v>
      </c>
      <c r="O184" s="65">
        <v>2958</v>
      </c>
    </row>
    <row r="185" spans="2:15" x14ac:dyDescent="0.2">
      <c r="B185" s="4" t="str">
        <f t="shared" si="4"/>
        <v>2017-18</v>
      </c>
      <c r="C185" s="60">
        <f t="shared" si="5"/>
        <v>43009</v>
      </c>
      <c r="D185" s="4" t="s">
        <v>430</v>
      </c>
      <c r="E185" s="38" t="s">
        <v>431</v>
      </c>
      <c r="F185" s="4" t="s">
        <v>329</v>
      </c>
      <c r="G185" s="38" t="s">
        <v>330</v>
      </c>
      <c r="H185" s="65">
        <v>5283</v>
      </c>
      <c r="I185" s="66">
        <v>341</v>
      </c>
      <c r="J185" s="65">
        <v>9210</v>
      </c>
      <c r="K185" s="66">
        <v>696</v>
      </c>
      <c r="L185" s="65">
        <v>457</v>
      </c>
      <c r="M185" s="65">
        <v>2129</v>
      </c>
      <c r="N185" s="65">
        <v>2586</v>
      </c>
      <c r="O185" s="65">
        <v>1874</v>
      </c>
    </row>
    <row r="186" spans="2:15" x14ac:dyDescent="0.2">
      <c r="B186" s="4" t="str">
        <f t="shared" si="4"/>
        <v>2017-18</v>
      </c>
      <c r="C186" s="60">
        <f t="shared" si="5"/>
        <v>43009</v>
      </c>
      <c r="D186" s="4" t="s">
        <v>430</v>
      </c>
      <c r="E186" s="38" t="s">
        <v>431</v>
      </c>
      <c r="F186" s="4" t="s">
        <v>331</v>
      </c>
      <c r="G186" s="38" t="s">
        <v>332</v>
      </c>
      <c r="H186" s="65">
        <v>15474</v>
      </c>
      <c r="I186" s="66">
        <v>1056</v>
      </c>
      <c r="J186" s="65">
        <v>22565</v>
      </c>
      <c r="K186" s="66">
        <v>1849</v>
      </c>
      <c r="L186" s="65">
        <v>618</v>
      </c>
      <c r="M186" s="65">
        <v>2969</v>
      </c>
      <c r="N186" s="65">
        <v>3587</v>
      </c>
      <c r="O186" s="65">
        <v>2588</v>
      </c>
    </row>
    <row r="187" spans="2:15" x14ac:dyDescent="0.2">
      <c r="B187" s="4" t="str">
        <f t="shared" si="4"/>
        <v>2017-18</v>
      </c>
      <c r="C187" s="60">
        <f t="shared" si="5"/>
        <v>43009</v>
      </c>
      <c r="D187" s="4" t="s">
        <v>430</v>
      </c>
      <c r="E187" s="38" t="s">
        <v>431</v>
      </c>
      <c r="F187" s="4" t="s">
        <v>333</v>
      </c>
      <c r="G187" s="38" t="s">
        <v>334</v>
      </c>
      <c r="H187" s="65">
        <v>8552</v>
      </c>
      <c r="I187" s="66">
        <v>518</v>
      </c>
      <c r="J187" s="65">
        <v>11536</v>
      </c>
      <c r="K187" s="66">
        <v>888</v>
      </c>
      <c r="L187" s="65">
        <v>462</v>
      </c>
      <c r="M187" s="65">
        <v>1960</v>
      </c>
      <c r="N187" s="65">
        <v>2422</v>
      </c>
      <c r="O187" s="65">
        <v>1819</v>
      </c>
    </row>
    <row r="188" spans="2:15" x14ac:dyDescent="0.2">
      <c r="B188" s="4" t="str">
        <f t="shared" si="4"/>
        <v>2017-18</v>
      </c>
      <c r="C188" s="60">
        <f t="shared" si="5"/>
        <v>43009</v>
      </c>
      <c r="D188" s="4" t="s">
        <v>430</v>
      </c>
      <c r="E188" s="38" t="s">
        <v>431</v>
      </c>
      <c r="F188" s="4" t="s">
        <v>335</v>
      </c>
      <c r="G188" s="38" t="s">
        <v>336</v>
      </c>
      <c r="H188" s="65">
        <v>4166</v>
      </c>
      <c r="I188" s="66">
        <v>165</v>
      </c>
      <c r="J188" s="65">
        <v>5768</v>
      </c>
      <c r="K188" s="66">
        <v>380</v>
      </c>
      <c r="L188" s="65">
        <v>147</v>
      </c>
      <c r="M188" s="65">
        <v>958</v>
      </c>
      <c r="N188" s="65">
        <v>1105</v>
      </c>
      <c r="O188" s="65">
        <v>779</v>
      </c>
    </row>
    <row r="189" spans="2:15" x14ac:dyDescent="0.2">
      <c r="B189" s="4" t="str">
        <f t="shared" si="4"/>
        <v>2017-18</v>
      </c>
      <c r="C189" s="60">
        <f t="shared" si="5"/>
        <v>43009</v>
      </c>
      <c r="D189" s="4" t="s">
        <v>430</v>
      </c>
      <c r="E189" s="38" t="s">
        <v>431</v>
      </c>
      <c r="F189" s="4" t="s">
        <v>337</v>
      </c>
      <c r="G189" s="38" t="s">
        <v>338</v>
      </c>
      <c r="H189" s="65">
        <v>5852</v>
      </c>
      <c r="I189" s="66">
        <v>266</v>
      </c>
      <c r="J189" s="65">
        <v>6008</v>
      </c>
      <c r="K189" s="66">
        <v>632</v>
      </c>
      <c r="L189" s="65">
        <v>242</v>
      </c>
      <c r="M189" s="65">
        <v>923</v>
      </c>
      <c r="N189" s="65">
        <v>1165</v>
      </c>
      <c r="O189" s="65">
        <v>1018</v>
      </c>
    </row>
    <row r="190" spans="2:15" x14ac:dyDescent="0.2">
      <c r="B190" s="4" t="str">
        <f t="shared" si="4"/>
        <v>2017-18</v>
      </c>
      <c r="C190" s="60">
        <f t="shared" si="5"/>
        <v>43009</v>
      </c>
      <c r="D190" s="4" t="s">
        <v>430</v>
      </c>
      <c r="E190" s="38" t="s">
        <v>431</v>
      </c>
      <c r="F190" s="4" t="s">
        <v>339</v>
      </c>
      <c r="G190" s="38" t="s">
        <v>340</v>
      </c>
      <c r="H190" s="65">
        <v>5749</v>
      </c>
      <c r="I190" s="66">
        <v>382</v>
      </c>
      <c r="J190" s="65">
        <v>7631</v>
      </c>
      <c r="K190" s="66">
        <v>617</v>
      </c>
      <c r="L190" s="65">
        <v>395</v>
      </c>
      <c r="M190" s="65">
        <v>1332</v>
      </c>
      <c r="N190" s="65">
        <v>1727</v>
      </c>
      <c r="O190" s="65">
        <v>1432</v>
      </c>
    </row>
    <row r="191" spans="2:15" x14ac:dyDescent="0.2">
      <c r="B191" s="4" t="str">
        <f t="shared" si="4"/>
        <v>2017-18</v>
      </c>
      <c r="C191" s="60">
        <f t="shared" si="5"/>
        <v>43009</v>
      </c>
      <c r="D191" s="4" t="s">
        <v>430</v>
      </c>
      <c r="E191" s="38" t="s">
        <v>431</v>
      </c>
      <c r="F191" s="4" t="s">
        <v>341</v>
      </c>
      <c r="G191" s="38" t="s">
        <v>342</v>
      </c>
      <c r="H191" s="65">
        <v>6011</v>
      </c>
      <c r="I191" s="66">
        <v>244</v>
      </c>
      <c r="J191" s="65">
        <v>7416</v>
      </c>
      <c r="K191" s="66">
        <v>367</v>
      </c>
      <c r="L191" s="65">
        <v>178</v>
      </c>
      <c r="M191" s="65">
        <v>938</v>
      </c>
      <c r="N191" s="65">
        <v>1116</v>
      </c>
      <c r="O191" s="65">
        <v>996</v>
      </c>
    </row>
    <row r="192" spans="2:15" x14ac:dyDescent="0.2">
      <c r="B192" s="4" t="str">
        <f t="shared" si="4"/>
        <v>2017-18</v>
      </c>
      <c r="C192" s="60">
        <f t="shared" si="5"/>
        <v>43009</v>
      </c>
      <c r="D192" s="4" t="s">
        <v>430</v>
      </c>
      <c r="E192" s="38" t="s">
        <v>431</v>
      </c>
      <c r="F192" s="4" t="s">
        <v>343</v>
      </c>
      <c r="G192" s="38" t="s">
        <v>344</v>
      </c>
      <c r="H192" s="65">
        <v>8363</v>
      </c>
      <c r="I192" s="66">
        <v>430</v>
      </c>
      <c r="J192" s="65">
        <v>13261</v>
      </c>
      <c r="K192" s="66">
        <v>915</v>
      </c>
      <c r="L192" s="65">
        <v>444</v>
      </c>
      <c r="M192" s="65">
        <v>3138</v>
      </c>
      <c r="N192" s="65">
        <v>3582</v>
      </c>
      <c r="O192" s="65">
        <v>2586</v>
      </c>
    </row>
    <row r="193" spans="2:15" x14ac:dyDescent="0.2">
      <c r="B193" s="4" t="str">
        <f t="shared" si="4"/>
        <v>2017-18</v>
      </c>
      <c r="C193" s="60">
        <f t="shared" si="5"/>
        <v>43009</v>
      </c>
      <c r="D193" s="4" t="s">
        <v>430</v>
      </c>
      <c r="E193" s="38" t="s">
        <v>431</v>
      </c>
      <c r="F193" s="4" t="s">
        <v>345</v>
      </c>
      <c r="G193" s="38" t="s">
        <v>346</v>
      </c>
      <c r="H193" s="65">
        <v>6220</v>
      </c>
      <c r="I193" s="66">
        <v>429</v>
      </c>
      <c r="J193" s="65">
        <v>10945</v>
      </c>
      <c r="K193" s="66">
        <v>1026</v>
      </c>
      <c r="L193" s="65">
        <v>372</v>
      </c>
      <c r="M193" s="65">
        <v>1845</v>
      </c>
      <c r="N193" s="65">
        <v>2217</v>
      </c>
      <c r="O193" s="65">
        <v>1873</v>
      </c>
    </row>
    <row r="194" spans="2:15" x14ac:dyDescent="0.2">
      <c r="B194" s="4" t="str">
        <f t="shared" si="4"/>
        <v>2017-18</v>
      </c>
      <c r="C194" s="60">
        <f t="shared" si="5"/>
        <v>43009</v>
      </c>
      <c r="D194" s="4" t="s">
        <v>430</v>
      </c>
      <c r="E194" s="38" t="s">
        <v>431</v>
      </c>
      <c r="F194" s="4" t="s">
        <v>347</v>
      </c>
      <c r="G194" s="38" t="s">
        <v>348</v>
      </c>
      <c r="H194" s="65">
        <v>9011</v>
      </c>
      <c r="I194" s="66">
        <v>241</v>
      </c>
      <c r="J194" s="65">
        <v>9584</v>
      </c>
      <c r="K194" s="66">
        <v>638</v>
      </c>
      <c r="L194" s="65">
        <v>253</v>
      </c>
      <c r="M194" s="65">
        <v>1831</v>
      </c>
      <c r="N194" s="65">
        <v>2084</v>
      </c>
      <c r="O194" s="65">
        <v>1464</v>
      </c>
    </row>
    <row r="195" spans="2:15" x14ac:dyDescent="0.2">
      <c r="B195" s="4" t="str">
        <f t="shared" si="4"/>
        <v>2017-18</v>
      </c>
      <c r="C195" s="60">
        <f t="shared" si="5"/>
        <v>43009</v>
      </c>
      <c r="D195" s="4" t="s">
        <v>430</v>
      </c>
      <c r="E195" s="38" t="s">
        <v>431</v>
      </c>
      <c r="F195" s="4" t="s">
        <v>349</v>
      </c>
      <c r="G195" s="38" t="s">
        <v>350</v>
      </c>
      <c r="H195" s="65">
        <v>4239</v>
      </c>
      <c r="I195" s="66">
        <v>321</v>
      </c>
      <c r="J195" s="65">
        <v>6774</v>
      </c>
      <c r="K195" s="66">
        <v>575</v>
      </c>
      <c r="L195" s="65">
        <v>244</v>
      </c>
      <c r="M195" s="65">
        <v>1124</v>
      </c>
      <c r="N195" s="65">
        <v>1368</v>
      </c>
      <c r="O195" s="65">
        <v>1138</v>
      </c>
    </row>
    <row r="196" spans="2:15" x14ac:dyDescent="0.2">
      <c r="B196" s="4" t="str">
        <f t="shared" si="4"/>
        <v>2017-18</v>
      </c>
      <c r="C196" s="60">
        <f t="shared" si="5"/>
        <v>43009</v>
      </c>
      <c r="D196" s="4" t="s">
        <v>430</v>
      </c>
      <c r="E196" s="38" t="s">
        <v>431</v>
      </c>
      <c r="F196" s="4" t="s">
        <v>351</v>
      </c>
      <c r="G196" s="38" t="s">
        <v>352</v>
      </c>
      <c r="H196" s="65">
        <v>3768</v>
      </c>
      <c r="I196" s="66">
        <v>314</v>
      </c>
      <c r="J196" s="65">
        <v>6491</v>
      </c>
      <c r="K196" s="66">
        <v>542</v>
      </c>
      <c r="L196" s="65">
        <v>174</v>
      </c>
      <c r="M196" s="65">
        <v>829</v>
      </c>
      <c r="N196" s="65">
        <v>1003</v>
      </c>
      <c r="O196" s="65">
        <v>809</v>
      </c>
    </row>
    <row r="197" spans="2:15" x14ac:dyDescent="0.2">
      <c r="B197" s="4" t="str">
        <f t="shared" si="4"/>
        <v>2017-18</v>
      </c>
      <c r="C197" s="60">
        <f t="shared" si="5"/>
        <v>43009</v>
      </c>
      <c r="D197" s="4" t="s">
        <v>430</v>
      </c>
      <c r="E197" s="38" t="s">
        <v>431</v>
      </c>
      <c r="F197" s="4" t="s">
        <v>353</v>
      </c>
      <c r="G197" s="38" t="s">
        <v>440</v>
      </c>
      <c r="H197" s="65">
        <v>3826</v>
      </c>
      <c r="I197" s="66">
        <v>287</v>
      </c>
      <c r="J197" s="65">
        <v>5690</v>
      </c>
      <c r="K197" s="66">
        <v>467</v>
      </c>
      <c r="L197" s="65">
        <v>154</v>
      </c>
      <c r="M197" s="65">
        <v>810</v>
      </c>
      <c r="N197" s="65">
        <v>964</v>
      </c>
      <c r="O197" s="65">
        <v>776</v>
      </c>
    </row>
    <row r="198" spans="2:15" x14ac:dyDescent="0.2">
      <c r="B198" s="4" t="str">
        <f t="shared" si="4"/>
        <v>2017-18</v>
      </c>
      <c r="C198" s="60">
        <f t="shared" si="5"/>
        <v>43009</v>
      </c>
      <c r="D198" s="4" t="s">
        <v>430</v>
      </c>
      <c r="E198" s="38" t="s">
        <v>431</v>
      </c>
      <c r="F198" s="4" t="s">
        <v>354</v>
      </c>
      <c r="G198" s="38" t="s">
        <v>355</v>
      </c>
      <c r="H198" s="65">
        <v>16033</v>
      </c>
      <c r="I198" s="66">
        <v>1173</v>
      </c>
      <c r="J198" s="65">
        <v>23907</v>
      </c>
      <c r="K198" s="66">
        <v>2004</v>
      </c>
      <c r="L198" s="65">
        <v>996</v>
      </c>
      <c r="M198" s="65">
        <v>5065</v>
      </c>
      <c r="N198" s="65">
        <v>6061</v>
      </c>
      <c r="O198" s="65">
        <v>5489</v>
      </c>
    </row>
    <row r="199" spans="2:15" x14ac:dyDescent="0.2">
      <c r="B199" s="4" t="str">
        <f t="shared" si="4"/>
        <v>2017-18</v>
      </c>
      <c r="C199" s="60">
        <f t="shared" si="5"/>
        <v>43009</v>
      </c>
      <c r="D199" s="4" t="s">
        <v>430</v>
      </c>
      <c r="E199" s="38" t="s">
        <v>431</v>
      </c>
      <c r="F199" s="4" t="s">
        <v>356</v>
      </c>
      <c r="G199" s="38" t="s">
        <v>357</v>
      </c>
      <c r="H199" s="65">
        <v>8151</v>
      </c>
      <c r="I199" s="66">
        <v>368</v>
      </c>
      <c r="J199" s="65">
        <v>9417</v>
      </c>
      <c r="K199" s="66">
        <v>900</v>
      </c>
      <c r="L199" s="65">
        <v>223</v>
      </c>
      <c r="M199" s="65">
        <v>1742</v>
      </c>
      <c r="N199" s="65">
        <v>1965</v>
      </c>
      <c r="O199" s="65">
        <v>1611</v>
      </c>
    </row>
    <row r="200" spans="2:15" x14ac:dyDescent="0.2">
      <c r="B200" s="4" t="str">
        <f t="shared" si="4"/>
        <v>2017-18</v>
      </c>
      <c r="C200" s="60">
        <f t="shared" si="5"/>
        <v>43009</v>
      </c>
      <c r="D200" s="4" t="s">
        <v>430</v>
      </c>
      <c r="E200" s="38" t="s">
        <v>431</v>
      </c>
      <c r="F200" s="4" t="s">
        <v>358</v>
      </c>
      <c r="G200" s="38" t="s">
        <v>359</v>
      </c>
      <c r="H200" s="65">
        <v>7264</v>
      </c>
      <c r="I200" s="66">
        <v>235</v>
      </c>
      <c r="J200" s="65">
        <v>9225</v>
      </c>
      <c r="K200" s="66">
        <v>426</v>
      </c>
      <c r="L200" s="65">
        <v>219</v>
      </c>
      <c r="M200" s="65">
        <v>859</v>
      </c>
      <c r="N200" s="65">
        <v>1078</v>
      </c>
      <c r="O200" s="65">
        <v>1650</v>
      </c>
    </row>
    <row r="201" spans="2:15" x14ac:dyDescent="0.2">
      <c r="B201" s="4" t="str">
        <f t="shared" si="4"/>
        <v>2017-18</v>
      </c>
      <c r="C201" s="60">
        <f t="shared" si="5"/>
        <v>43009</v>
      </c>
      <c r="D201" s="4" t="s">
        <v>430</v>
      </c>
      <c r="E201" s="38" t="s">
        <v>431</v>
      </c>
      <c r="F201" s="4" t="s">
        <v>360</v>
      </c>
      <c r="G201" s="38" t="s">
        <v>361</v>
      </c>
      <c r="H201" s="65">
        <v>8711</v>
      </c>
      <c r="I201" s="66">
        <v>295</v>
      </c>
      <c r="J201" s="65">
        <v>10452</v>
      </c>
      <c r="K201" s="66">
        <v>739</v>
      </c>
      <c r="L201" s="65">
        <v>317</v>
      </c>
      <c r="M201" s="65">
        <v>2094</v>
      </c>
      <c r="N201" s="65">
        <v>2411</v>
      </c>
      <c r="O201" s="65">
        <v>1806</v>
      </c>
    </row>
    <row r="202" spans="2:15" x14ac:dyDescent="0.2">
      <c r="B202" s="4" t="str">
        <f t="shared" si="4"/>
        <v>2017-18</v>
      </c>
      <c r="C202" s="60">
        <f t="shared" si="5"/>
        <v>43009</v>
      </c>
      <c r="D202" s="4" t="s">
        <v>430</v>
      </c>
      <c r="E202" s="38" t="s">
        <v>431</v>
      </c>
      <c r="F202" s="4" t="s">
        <v>362</v>
      </c>
      <c r="G202" s="38" t="s">
        <v>363</v>
      </c>
      <c r="H202" s="65">
        <v>4221</v>
      </c>
      <c r="I202" s="66">
        <v>467</v>
      </c>
      <c r="J202" s="65">
        <v>5909</v>
      </c>
      <c r="K202" s="66">
        <v>661</v>
      </c>
      <c r="L202" s="65">
        <v>136</v>
      </c>
      <c r="M202" s="65">
        <v>777</v>
      </c>
      <c r="N202" s="65">
        <v>913</v>
      </c>
      <c r="O202" s="65">
        <v>1003</v>
      </c>
    </row>
    <row r="203" spans="2:15" x14ac:dyDescent="0.2">
      <c r="B203" s="4" t="str">
        <f t="shared" si="4"/>
        <v>2017-18</v>
      </c>
      <c r="C203" s="60">
        <f t="shared" si="5"/>
        <v>43009</v>
      </c>
      <c r="D203" s="4" t="s">
        <v>430</v>
      </c>
      <c r="E203" s="38" t="s">
        <v>431</v>
      </c>
      <c r="F203" s="4" t="s">
        <v>364</v>
      </c>
      <c r="G203" s="38" t="s">
        <v>365</v>
      </c>
      <c r="H203" s="65">
        <v>6471</v>
      </c>
      <c r="I203" s="66">
        <v>663</v>
      </c>
      <c r="J203" s="65">
        <v>12621</v>
      </c>
      <c r="K203" s="66">
        <v>1383</v>
      </c>
      <c r="L203" s="65">
        <v>397</v>
      </c>
      <c r="M203" s="65">
        <v>2053</v>
      </c>
      <c r="N203" s="65">
        <v>2450</v>
      </c>
      <c r="O203" s="65">
        <v>2434</v>
      </c>
    </row>
    <row r="204" spans="2:15" x14ac:dyDescent="0.2">
      <c r="B204" s="4" t="str">
        <f t="shared" si="4"/>
        <v>2017-18</v>
      </c>
      <c r="C204" s="60">
        <f t="shared" si="5"/>
        <v>43009</v>
      </c>
      <c r="D204" s="4" t="s">
        <v>430</v>
      </c>
      <c r="E204" s="38" t="s">
        <v>431</v>
      </c>
      <c r="F204" s="4" t="s">
        <v>366</v>
      </c>
      <c r="G204" s="38" t="s">
        <v>367</v>
      </c>
      <c r="H204" s="65">
        <v>4963</v>
      </c>
      <c r="I204" s="66">
        <v>269</v>
      </c>
      <c r="J204" s="65">
        <v>7597</v>
      </c>
      <c r="K204" s="66">
        <v>581</v>
      </c>
      <c r="L204" s="65">
        <v>308</v>
      </c>
      <c r="M204" s="65">
        <v>2149</v>
      </c>
      <c r="N204" s="65">
        <v>2457</v>
      </c>
      <c r="O204" s="65">
        <v>1557</v>
      </c>
    </row>
    <row r="205" spans="2:15" x14ac:dyDescent="0.2">
      <c r="B205" s="4" t="str">
        <f t="shared" si="4"/>
        <v>2017-18</v>
      </c>
      <c r="C205" s="60">
        <f t="shared" si="5"/>
        <v>43009</v>
      </c>
      <c r="D205" s="4" t="s">
        <v>430</v>
      </c>
      <c r="E205" s="38" t="s">
        <v>431</v>
      </c>
      <c r="F205" s="4" t="s">
        <v>368</v>
      </c>
      <c r="G205" s="38" t="s">
        <v>369</v>
      </c>
      <c r="H205" s="65">
        <v>13460</v>
      </c>
      <c r="I205" s="66">
        <v>1101</v>
      </c>
      <c r="J205" s="65">
        <v>28878</v>
      </c>
      <c r="K205" s="66">
        <v>2339</v>
      </c>
      <c r="L205" s="65">
        <v>901</v>
      </c>
      <c r="M205" s="65">
        <v>5440</v>
      </c>
      <c r="N205" s="65">
        <v>6341</v>
      </c>
      <c r="O205" s="65">
        <v>4731</v>
      </c>
    </row>
    <row r="206" spans="2:15" x14ac:dyDescent="0.2">
      <c r="B206" s="4" t="str">
        <f t="shared" si="4"/>
        <v>2017-18</v>
      </c>
      <c r="C206" s="60">
        <f t="shared" si="5"/>
        <v>43009</v>
      </c>
      <c r="D206" s="4" t="s">
        <v>430</v>
      </c>
      <c r="E206" s="38" t="s">
        <v>431</v>
      </c>
      <c r="F206" s="4" t="s">
        <v>370</v>
      </c>
      <c r="G206" s="38" t="s">
        <v>371</v>
      </c>
      <c r="H206" s="65">
        <v>7116</v>
      </c>
      <c r="I206" s="66">
        <v>198</v>
      </c>
      <c r="J206" s="65">
        <v>9422</v>
      </c>
      <c r="K206" s="66">
        <v>389</v>
      </c>
      <c r="L206" s="65">
        <v>228</v>
      </c>
      <c r="M206" s="65">
        <v>943</v>
      </c>
      <c r="N206" s="65">
        <v>1171</v>
      </c>
      <c r="O206" s="65">
        <v>1330</v>
      </c>
    </row>
    <row r="207" spans="2:15" x14ac:dyDescent="0.2">
      <c r="B207" s="4" t="str">
        <f t="shared" si="4"/>
        <v>2017-18</v>
      </c>
      <c r="C207" s="60">
        <f t="shared" si="5"/>
        <v>43009</v>
      </c>
      <c r="D207" s="4" t="s">
        <v>430</v>
      </c>
      <c r="E207" s="38" t="s">
        <v>431</v>
      </c>
      <c r="F207" s="4" t="s">
        <v>372</v>
      </c>
      <c r="G207" s="38" t="s">
        <v>373</v>
      </c>
      <c r="H207" s="65">
        <v>5854</v>
      </c>
      <c r="I207" s="66">
        <v>405</v>
      </c>
      <c r="J207" s="65">
        <v>8614</v>
      </c>
      <c r="K207" s="66">
        <v>614</v>
      </c>
      <c r="L207" s="65">
        <v>196</v>
      </c>
      <c r="M207" s="65">
        <v>1076</v>
      </c>
      <c r="N207" s="65">
        <v>1272</v>
      </c>
      <c r="O207" s="65">
        <v>1151</v>
      </c>
    </row>
    <row r="208" spans="2:15" x14ac:dyDescent="0.2">
      <c r="B208" s="4" t="str">
        <f t="shared" si="4"/>
        <v>2017-18</v>
      </c>
      <c r="C208" s="60">
        <f t="shared" si="5"/>
        <v>43009</v>
      </c>
      <c r="D208" s="4" t="s">
        <v>430</v>
      </c>
      <c r="E208" s="38" t="s">
        <v>431</v>
      </c>
      <c r="F208" s="4" t="s">
        <v>374</v>
      </c>
      <c r="G208" s="38" t="s">
        <v>375</v>
      </c>
      <c r="H208" s="65">
        <v>5519</v>
      </c>
      <c r="I208" s="66">
        <v>468</v>
      </c>
      <c r="J208" s="65">
        <v>8318</v>
      </c>
      <c r="K208" s="66">
        <v>718</v>
      </c>
      <c r="L208" s="65">
        <v>283</v>
      </c>
      <c r="M208" s="65">
        <v>1506</v>
      </c>
      <c r="N208" s="65">
        <v>1789</v>
      </c>
      <c r="O208" s="65">
        <v>1631</v>
      </c>
    </row>
    <row r="209" spans="2:15" x14ac:dyDescent="0.2">
      <c r="B209" s="4" t="str">
        <f t="shared" si="4"/>
        <v>2017-18</v>
      </c>
      <c r="C209" s="60">
        <f t="shared" si="5"/>
        <v>43009</v>
      </c>
      <c r="D209" s="4" t="s">
        <v>430</v>
      </c>
      <c r="E209" s="38" t="s">
        <v>431</v>
      </c>
      <c r="F209" s="4" t="s">
        <v>376</v>
      </c>
      <c r="G209" s="38" t="s">
        <v>377</v>
      </c>
      <c r="H209" s="65">
        <v>9681</v>
      </c>
      <c r="I209" s="66">
        <v>1048</v>
      </c>
      <c r="J209" s="65">
        <v>17388</v>
      </c>
      <c r="K209" s="66">
        <v>2340</v>
      </c>
      <c r="L209" s="65">
        <v>634</v>
      </c>
      <c r="M209" s="65">
        <v>3776</v>
      </c>
      <c r="N209" s="65">
        <v>4410</v>
      </c>
      <c r="O209" s="65">
        <v>4148</v>
      </c>
    </row>
    <row r="210" spans="2:15" x14ac:dyDescent="0.2">
      <c r="B210" s="4" t="str">
        <f t="shared" si="4"/>
        <v>2017-18</v>
      </c>
      <c r="C210" s="60">
        <f t="shared" si="5"/>
        <v>43009</v>
      </c>
      <c r="D210" s="4" t="s">
        <v>430</v>
      </c>
      <c r="E210" s="38" t="s">
        <v>431</v>
      </c>
      <c r="F210" s="4" t="s">
        <v>378</v>
      </c>
      <c r="G210" s="38" t="s">
        <v>379</v>
      </c>
      <c r="H210" s="65">
        <v>23755</v>
      </c>
      <c r="I210" s="66">
        <v>1686</v>
      </c>
      <c r="J210" s="65">
        <v>36029</v>
      </c>
      <c r="K210" s="66">
        <v>2728</v>
      </c>
      <c r="L210" s="65">
        <v>1664</v>
      </c>
      <c r="M210" s="65">
        <v>9853</v>
      </c>
      <c r="N210" s="65">
        <v>11517</v>
      </c>
      <c r="O210" s="65">
        <v>8244</v>
      </c>
    </row>
    <row r="211" spans="2:15" x14ac:dyDescent="0.2">
      <c r="B211" s="4" t="str">
        <f t="shared" si="4"/>
        <v>2017-18</v>
      </c>
      <c r="C211" s="60">
        <f t="shared" si="5"/>
        <v>43009</v>
      </c>
      <c r="D211" s="4" t="s">
        <v>430</v>
      </c>
      <c r="E211" s="38" t="s">
        <v>431</v>
      </c>
      <c r="F211" s="4" t="s">
        <v>380</v>
      </c>
      <c r="G211" s="38" t="s">
        <v>381</v>
      </c>
      <c r="H211" s="65">
        <v>13352</v>
      </c>
      <c r="I211" s="66">
        <v>1379</v>
      </c>
      <c r="J211" s="65">
        <v>23598</v>
      </c>
      <c r="K211" s="66">
        <v>2471</v>
      </c>
      <c r="L211" s="65">
        <v>1083</v>
      </c>
      <c r="M211" s="65">
        <v>5492</v>
      </c>
      <c r="N211" s="65">
        <v>6575</v>
      </c>
      <c r="O211" s="65">
        <v>5148</v>
      </c>
    </row>
    <row r="212" spans="2:15" x14ac:dyDescent="0.2">
      <c r="B212" s="4" t="str">
        <f t="shared" si="4"/>
        <v>2017-18</v>
      </c>
      <c r="C212" s="60">
        <f t="shared" si="5"/>
        <v>43009</v>
      </c>
      <c r="D212" s="4" t="s">
        <v>430</v>
      </c>
      <c r="E212" s="38" t="s">
        <v>431</v>
      </c>
      <c r="F212" s="4" t="s">
        <v>382</v>
      </c>
      <c r="G212" s="38" t="s">
        <v>383</v>
      </c>
      <c r="H212" s="65">
        <v>12878</v>
      </c>
      <c r="I212" s="66">
        <v>876</v>
      </c>
      <c r="J212" s="65">
        <v>25887</v>
      </c>
      <c r="K212" s="66">
        <v>1936</v>
      </c>
      <c r="L212" s="65">
        <v>1151</v>
      </c>
      <c r="M212" s="65">
        <v>6540</v>
      </c>
      <c r="N212" s="65">
        <v>7691</v>
      </c>
      <c r="O212" s="65">
        <v>5108</v>
      </c>
    </row>
    <row r="213" spans="2:15" x14ac:dyDescent="0.2">
      <c r="B213" s="4" t="str">
        <f t="shared" si="4"/>
        <v>2017-18</v>
      </c>
      <c r="C213" s="60">
        <f t="shared" si="5"/>
        <v>43009</v>
      </c>
      <c r="D213" s="4" t="s">
        <v>430</v>
      </c>
      <c r="E213" s="38" t="s">
        <v>431</v>
      </c>
      <c r="F213" s="4" t="s">
        <v>384</v>
      </c>
      <c r="G213" s="38" t="s">
        <v>385</v>
      </c>
      <c r="H213" s="65">
        <v>5775</v>
      </c>
      <c r="I213" s="66">
        <v>424</v>
      </c>
      <c r="J213" s="65">
        <v>11410</v>
      </c>
      <c r="K213" s="66">
        <v>871</v>
      </c>
      <c r="L213" s="65">
        <v>382</v>
      </c>
      <c r="M213" s="65">
        <v>2352</v>
      </c>
      <c r="N213" s="65">
        <v>2734</v>
      </c>
      <c r="O213" s="65">
        <v>1892</v>
      </c>
    </row>
    <row r="214" spans="2:15" x14ac:dyDescent="0.2">
      <c r="B214" s="4" t="str">
        <f t="shared" si="4"/>
        <v>2017-18</v>
      </c>
      <c r="C214" s="60">
        <f t="shared" si="5"/>
        <v>43009</v>
      </c>
      <c r="D214" s="4" t="s">
        <v>430</v>
      </c>
      <c r="E214" s="38" t="s">
        <v>431</v>
      </c>
      <c r="F214" s="4" t="s">
        <v>386</v>
      </c>
      <c r="G214" s="38" t="s">
        <v>387</v>
      </c>
      <c r="H214" s="65">
        <v>15748</v>
      </c>
      <c r="I214" s="66">
        <v>899</v>
      </c>
      <c r="J214" s="65">
        <v>27080</v>
      </c>
      <c r="K214" s="66">
        <v>1905</v>
      </c>
      <c r="L214" s="65">
        <v>1177</v>
      </c>
      <c r="M214" s="65">
        <v>5728</v>
      </c>
      <c r="N214" s="65">
        <v>6905</v>
      </c>
      <c r="O214" s="65">
        <v>6021</v>
      </c>
    </row>
    <row r="215" spans="2:15" x14ac:dyDescent="0.2">
      <c r="B215" s="4" t="str">
        <f t="shared" si="4"/>
        <v>2017-18</v>
      </c>
      <c r="C215" s="60">
        <f t="shared" si="5"/>
        <v>43009</v>
      </c>
      <c r="D215" s="4" t="s">
        <v>430</v>
      </c>
      <c r="E215" s="38" t="s">
        <v>431</v>
      </c>
      <c r="F215" s="4" t="s">
        <v>388</v>
      </c>
      <c r="G215" s="38" t="s">
        <v>389</v>
      </c>
      <c r="H215" s="65">
        <v>6244</v>
      </c>
      <c r="I215" s="66">
        <v>374</v>
      </c>
      <c r="J215" s="65">
        <v>11782</v>
      </c>
      <c r="K215" s="66">
        <v>952</v>
      </c>
      <c r="L215" s="65">
        <v>446</v>
      </c>
      <c r="M215" s="65">
        <v>2571</v>
      </c>
      <c r="N215" s="65">
        <v>3017</v>
      </c>
      <c r="O215" s="65">
        <v>2227</v>
      </c>
    </row>
    <row r="216" spans="2:15" x14ac:dyDescent="0.2">
      <c r="B216" s="4" t="str">
        <f t="shared" si="4"/>
        <v>2017-18</v>
      </c>
      <c r="C216" s="60">
        <f t="shared" si="5"/>
        <v>43009</v>
      </c>
      <c r="D216" s="4" t="s">
        <v>430</v>
      </c>
      <c r="E216" s="38" t="s">
        <v>431</v>
      </c>
      <c r="F216" s="4" t="s">
        <v>390</v>
      </c>
      <c r="G216" s="38" t="s">
        <v>391</v>
      </c>
      <c r="H216" s="65">
        <v>5931</v>
      </c>
      <c r="I216" s="66">
        <v>442</v>
      </c>
      <c r="J216" s="65">
        <v>9230</v>
      </c>
      <c r="K216" s="66">
        <v>760</v>
      </c>
      <c r="L216" s="65">
        <v>382</v>
      </c>
      <c r="M216" s="65">
        <v>1891</v>
      </c>
      <c r="N216" s="65">
        <v>2273</v>
      </c>
      <c r="O216" s="65">
        <v>2398</v>
      </c>
    </row>
    <row r="217" spans="2:15" x14ac:dyDescent="0.2">
      <c r="B217" s="4" t="str">
        <f t="shared" si="4"/>
        <v>2017-18</v>
      </c>
      <c r="C217" s="60">
        <f t="shared" si="5"/>
        <v>43009</v>
      </c>
      <c r="D217" s="4" t="s">
        <v>430</v>
      </c>
      <c r="E217" s="38" t="s">
        <v>431</v>
      </c>
      <c r="F217" s="4" t="s">
        <v>408</v>
      </c>
      <c r="G217" s="38" t="s">
        <v>409</v>
      </c>
      <c r="H217" s="65">
        <v>9827</v>
      </c>
      <c r="I217" s="66">
        <v>621</v>
      </c>
      <c r="J217" s="65">
        <v>19382</v>
      </c>
      <c r="K217" s="66">
        <v>1219</v>
      </c>
      <c r="L217" s="65">
        <v>443</v>
      </c>
      <c r="M217" s="65">
        <v>2402</v>
      </c>
      <c r="N217" s="65">
        <v>2845</v>
      </c>
      <c r="O217" s="65">
        <v>2526</v>
      </c>
    </row>
    <row r="218" spans="2:15" x14ac:dyDescent="0.2">
      <c r="B218" s="4" t="str">
        <f t="shared" si="4"/>
        <v>2017-18</v>
      </c>
      <c r="C218" s="60">
        <f t="shared" si="5"/>
        <v>43009</v>
      </c>
      <c r="D218" s="4" t="s">
        <v>430</v>
      </c>
      <c r="E218" s="38" t="s">
        <v>431</v>
      </c>
      <c r="F218" s="4" t="s">
        <v>410</v>
      </c>
      <c r="G218" s="38" t="s">
        <v>411</v>
      </c>
      <c r="H218" s="65">
        <v>12213</v>
      </c>
      <c r="I218" s="66">
        <v>742</v>
      </c>
      <c r="J218" s="65">
        <v>22835</v>
      </c>
      <c r="K218" s="66">
        <v>1595</v>
      </c>
      <c r="L218" s="65">
        <v>819</v>
      </c>
      <c r="M218" s="65">
        <v>4026</v>
      </c>
      <c r="N218" s="65">
        <v>4845</v>
      </c>
      <c r="O218" s="65">
        <v>4365</v>
      </c>
    </row>
    <row r="219" spans="2:15" x14ac:dyDescent="0.2">
      <c r="B219" s="4" t="str">
        <f t="shared" si="4"/>
        <v>2017-18</v>
      </c>
      <c r="C219" s="60">
        <f t="shared" si="5"/>
        <v>43009</v>
      </c>
      <c r="D219" s="4" t="s">
        <v>430</v>
      </c>
      <c r="E219" s="38" t="s">
        <v>431</v>
      </c>
      <c r="F219" s="4" t="s">
        <v>412</v>
      </c>
      <c r="G219" s="38" t="s">
        <v>413</v>
      </c>
      <c r="H219" s="65">
        <v>3896</v>
      </c>
      <c r="I219" s="66">
        <v>302</v>
      </c>
      <c r="J219" s="65">
        <v>6961</v>
      </c>
      <c r="K219" s="66">
        <v>605</v>
      </c>
      <c r="L219" s="65">
        <v>368</v>
      </c>
      <c r="M219" s="65">
        <v>1602</v>
      </c>
      <c r="N219" s="65">
        <v>1970</v>
      </c>
      <c r="O219" s="65">
        <v>1281</v>
      </c>
    </row>
    <row r="220" spans="2:15" x14ac:dyDescent="0.2">
      <c r="B220" s="4" t="str">
        <f t="shared" si="4"/>
        <v>2017-18</v>
      </c>
      <c r="C220" s="60">
        <f t="shared" si="5"/>
        <v>43009</v>
      </c>
      <c r="D220" s="4" t="s">
        <v>430</v>
      </c>
      <c r="E220" s="38" t="s">
        <v>431</v>
      </c>
      <c r="F220" s="4" t="s">
        <v>414</v>
      </c>
      <c r="G220" s="38" t="s">
        <v>415</v>
      </c>
      <c r="H220" s="65">
        <v>9243</v>
      </c>
      <c r="I220" s="66">
        <v>397</v>
      </c>
      <c r="J220" s="65">
        <v>12086</v>
      </c>
      <c r="K220" s="66">
        <v>758</v>
      </c>
      <c r="L220" s="65">
        <v>399</v>
      </c>
      <c r="M220" s="65">
        <v>1999</v>
      </c>
      <c r="N220" s="65">
        <v>2398</v>
      </c>
      <c r="O220" s="65">
        <v>1726</v>
      </c>
    </row>
    <row r="221" spans="2:15" x14ac:dyDescent="0.2">
      <c r="B221" s="4" t="str">
        <f t="shared" si="4"/>
        <v>2017-18</v>
      </c>
      <c r="C221" s="60">
        <f t="shared" si="5"/>
        <v>43009</v>
      </c>
      <c r="D221" s="4" t="s">
        <v>430</v>
      </c>
      <c r="E221" s="38" t="s">
        <v>431</v>
      </c>
      <c r="F221" s="4" t="s">
        <v>416</v>
      </c>
      <c r="G221" s="38" t="s">
        <v>417</v>
      </c>
      <c r="H221" s="65">
        <v>13011</v>
      </c>
      <c r="I221" s="66">
        <v>878</v>
      </c>
      <c r="J221" s="65">
        <v>22177</v>
      </c>
      <c r="K221" s="66">
        <v>1764</v>
      </c>
      <c r="L221" s="65">
        <v>1015</v>
      </c>
      <c r="M221" s="65">
        <v>4036</v>
      </c>
      <c r="N221" s="65">
        <v>5051</v>
      </c>
      <c r="O221" s="65">
        <v>4226</v>
      </c>
    </row>
    <row r="222" spans="2:15" x14ac:dyDescent="0.2">
      <c r="B222" s="4" t="str">
        <f t="shared" si="4"/>
        <v>2017-18</v>
      </c>
      <c r="C222" s="60">
        <f t="shared" si="5"/>
        <v>43009</v>
      </c>
      <c r="D222" s="4" t="s">
        <v>430</v>
      </c>
      <c r="E222" s="38" t="s">
        <v>431</v>
      </c>
      <c r="F222" s="4" t="s">
        <v>418</v>
      </c>
      <c r="G222" s="38" t="s">
        <v>419</v>
      </c>
      <c r="H222" s="65">
        <v>20303</v>
      </c>
      <c r="I222" s="66">
        <v>1480</v>
      </c>
      <c r="J222" s="65">
        <v>37559</v>
      </c>
      <c r="K222" s="66">
        <v>3138</v>
      </c>
      <c r="L222" s="65">
        <v>1608</v>
      </c>
      <c r="M222" s="65">
        <v>8739</v>
      </c>
      <c r="N222" s="65">
        <v>10347</v>
      </c>
      <c r="O222" s="65">
        <v>8402</v>
      </c>
    </row>
    <row r="223" spans="2:15" x14ac:dyDescent="0.2">
      <c r="B223" s="4" t="str">
        <f t="shared" si="4"/>
        <v>2017-18</v>
      </c>
      <c r="C223" s="60">
        <f t="shared" si="5"/>
        <v>43009</v>
      </c>
      <c r="D223" s="4" t="s">
        <v>430</v>
      </c>
      <c r="E223" s="38" t="s">
        <v>431</v>
      </c>
      <c r="F223" s="4" t="s">
        <v>420</v>
      </c>
      <c r="G223" s="38" t="s">
        <v>421</v>
      </c>
      <c r="H223" s="65">
        <v>9016</v>
      </c>
      <c r="I223" s="66">
        <v>541</v>
      </c>
      <c r="J223" s="65">
        <v>19384</v>
      </c>
      <c r="K223" s="66">
        <v>1275</v>
      </c>
      <c r="L223" s="65">
        <v>456</v>
      </c>
      <c r="M223" s="65">
        <v>3297</v>
      </c>
      <c r="N223" s="65">
        <v>3753</v>
      </c>
      <c r="O223" s="65">
        <v>3370</v>
      </c>
    </row>
    <row r="224" spans="2:15" x14ac:dyDescent="0.2">
      <c r="B224" s="43" t="str">
        <f t="shared" si="4"/>
        <v>2017-18</v>
      </c>
      <c r="C224" s="61">
        <f t="shared" si="5"/>
        <v>43009</v>
      </c>
      <c r="D224" s="43" t="s">
        <v>450</v>
      </c>
      <c r="E224" s="44" t="s">
        <v>451</v>
      </c>
      <c r="F224" s="43" t="s">
        <v>529</v>
      </c>
      <c r="G224" s="44" t="s">
        <v>530</v>
      </c>
      <c r="H224" s="65" t="s">
        <v>538</v>
      </c>
      <c r="I224" s="66" t="s">
        <v>538</v>
      </c>
      <c r="J224" s="65" t="s">
        <v>538</v>
      </c>
      <c r="K224" s="66" t="s">
        <v>538</v>
      </c>
      <c r="L224" s="65" t="s">
        <v>538</v>
      </c>
      <c r="M224" s="65" t="s">
        <v>538</v>
      </c>
      <c r="N224" s="65" t="s">
        <v>538</v>
      </c>
      <c r="O224" s="65" t="s">
        <v>538</v>
      </c>
    </row>
    <row r="225" spans="2:15" x14ac:dyDescent="0.2">
      <c r="B225" s="4" t="str">
        <f t="shared" ref="B225:B257" si="6">$B$15</f>
        <v>2017-18</v>
      </c>
      <c r="C225" s="60">
        <f t="shared" ref="C225:C257" si="7">$C$15</f>
        <v>43009</v>
      </c>
      <c r="D225" s="4" t="s">
        <v>450</v>
      </c>
      <c r="E225" s="38" t="s">
        <v>451</v>
      </c>
      <c r="F225" s="4" t="s">
        <v>527</v>
      </c>
      <c r="G225" s="38" t="s">
        <v>528</v>
      </c>
      <c r="H225" s="65" t="s">
        <v>538</v>
      </c>
      <c r="I225" s="66" t="s">
        <v>538</v>
      </c>
      <c r="J225" s="65" t="s">
        <v>538</v>
      </c>
      <c r="K225" s="66" t="s">
        <v>538</v>
      </c>
      <c r="L225" s="65" t="s">
        <v>538</v>
      </c>
      <c r="M225" s="65" t="s">
        <v>538</v>
      </c>
      <c r="N225" s="65" t="s">
        <v>538</v>
      </c>
      <c r="O225" s="65" t="s">
        <v>538</v>
      </c>
    </row>
    <row r="226" spans="2:15" x14ac:dyDescent="0.2">
      <c r="B226" s="4" t="str">
        <f t="shared" si="6"/>
        <v>2017-18</v>
      </c>
      <c r="C226" s="60">
        <f t="shared" si="7"/>
        <v>43009</v>
      </c>
      <c r="D226" s="4" t="s">
        <v>450</v>
      </c>
      <c r="E226" s="38" t="s">
        <v>451</v>
      </c>
      <c r="F226" s="4" t="s">
        <v>531</v>
      </c>
      <c r="G226" s="38" t="s">
        <v>532</v>
      </c>
      <c r="H226" s="65" t="s">
        <v>538</v>
      </c>
      <c r="I226" s="66" t="s">
        <v>538</v>
      </c>
      <c r="J226" s="65" t="s">
        <v>538</v>
      </c>
      <c r="K226" s="66" t="s">
        <v>538</v>
      </c>
      <c r="L226" s="65" t="s">
        <v>538</v>
      </c>
      <c r="M226" s="65" t="s">
        <v>538</v>
      </c>
      <c r="N226" s="65" t="s">
        <v>538</v>
      </c>
      <c r="O226" s="65" t="s">
        <v>538</v>
      </c>
    </row>
    <row r="227" spans="2:15" x14ac:dyDescent="0.2">
      <c r="B227" s="4" t="str">
        <f t="shared" si="6"/>
        <v>2017-18</v>
      </c>
      <c r="C227" s="60">
        <f t="shared" si="7"/>
        <v>43009</v>
      </c>
      <c r="D227" s="4" t="s">
        <v>450</v>
      </c>
      <c r="E227" s="38" t="s">
        <v>451</v>
      </c>
      <c r="F227" s="4" t="s">
        <v>490</v>
      </c>
      <c r="G227" s="38" t="s">
        <v>523</v>
      </c>
      <c r="H227" s="65">
        <v>0</v>
      </c>
      <c r="I227" s="66">
        <v>8</v>
      </c>
      <c r="J227" s="65">
        <v>0</v>
      </c>
      <c r="K227" s="66" t="s">
        <v>539</v>
      </c>
      <c r="L227" s="65">
        <v>0</v>
      </c>
      <c r="M227" s="65">
        <v>0</v>
      </c>
      <c r="N227" s="65">
        <v>0</v>
      </c>
      <c r="O227" s="65">
        <v>0</v>
      </c>
    </row>
    <row r="228" spans="2:15" x14ac:dyDescent="0.2">
      <c r="B228" s="4" t="str">
        <f t="shared" si="6"/>
        <v>2017-18</v>
      </c>
      <c r="C228" s="60">
        <f t="shared" si="7"/>
        <v>43009</v>
      </c>
      <c r="D228" s="4" t="s">
        <v>450</v>
      </c>
      <c r="E228" s="38" t="s">
        <v>451</v>
      </c>
      <c r="F228" s="4" t="s">
        <v>452</v>
      </c>
      <c r="G228" s="38" t="s">
        <v>497</v>
      </c>
      <c r="H228" s="65">
        <v>13417</v>
      </c>
      <c r="I228" s="66">
        <v>0</v>
      </c>
      <c r="J228" s="65">
        <v>37786</v>
      </c>
      <c r="K228" s="66">
        <v>0</v>
      </c>
      <c r="L228" s="65">
        <v>1986</v>
      </c>
      <c r="M228" s="65">
        <v>3082</v>
      </c>
      <c r="N228" s="65">
        <v>5068</v>
      </c>
      <c r="O228" s="65">
        <v>2595</v>
      </c>
    </row>
    <row r="229" spans="2:15" x14ac:dyDescent="0.2">
      <c r="B229" s="4" t="str">
        <f t="shared" si="6"/>
        <v>2017-18</v>
      </c>
      <c r="C229" s="60">
        <f t="shared" si="7"/>
        <v>43009</v>
      </c>
      <c r="D229" s="4" t="s">
        <v>450</v>
      </c>
      <c r="E229" s="38" t="s">
        <v>451</v>
      </c>
      <c r="F229" s="4" t="s">
        <v>453</v>
      </c>
      <c r="G229" s="38" t="s">
        <v>498</v>
      </c>
      <c r="H229" s="65">
        <v>3066</v>
      </c>
      <c r="I229" s="66">
        <v>252</v>
      </c>
      <c r="J229" s="65">
        <v>3400</v>
      </c>
      <c r="K229" s="66">
        <v>377</v>
      </c>
      <c r="L229" s="65">
        <v>155</v>
      </c>
      <c r="M229" s="65">
        <v>704</v>
      </c>
      <c r="N229" s="65">
        <v>859</v>
      </c>
      <c r="O229" s="65">
        <v>613</v>
      </c>
    </row>
    <row r="230" spans="2:15" x14ac:dyDescent="0.2">
      <c r="B230" s="4" t="str">
        <f t="shared" si="6"/>
        <v>2017-18</v>
      </c>
      <c r="C230" s="60">
        <f t="shared" si="7"/>
        <v>43009</v>
      </c>
      <c r="D230" s="4" t="s">
        <v>450</v>
      </c>
      <c r="E230" s="38" t="s">
        <v>451</v>
      </c>
      <c r="F230" s="4" t="s">
        <v>454</v>
      </c>
      <c r="G230" s="38" t="s">
        <v>499</v>
      </c>
      <c r="H230" s="65">
        <v>42383</v>
      </c>
      <c r="I230" s="66">
        <v>6</v>
      </c>
      <c r="J230" s="65">
        <v>147753</v>
      </c>
      <c r="K230" s="66" t="s">
        <v>539</v>
      </c>
      <c r="L230" s="65">
        <v>6493</v>
      </c>
      <c r="M230" s="65">
        <v>12706</v>
      </c>
      <c r="N230" s="65">
        <v>19199</v>
      </c>
      <c r="O230" s="65">
        <v>6086</v>
      </c>
    </row>
    <row r="231" spans="2:15" x14ac:dyDescent="0.2">
      <c r="B231" s="4" t="str">
        <f t="shared" si="6"/>
        <v>2017-18</v>
      </c>
      <c r="C231" s="60">
        <f t="shared" si="7"/>
        <v>43009</v>
      </c>
      <c r="D231" s="4" t="s">
        <v>450</v>
      </c>
      <c r="E231" s="38" t="s">
        <v>451</v>
      </c>
      <c r="F231" s="4" t="s">
        <v>455</v>
      </c>
      <c r="G231" s="38" t="s">
        <v>500</v>
      </c>
      <c r="H231" s="65">
        <v>16222</v>
      </c>
      <c r="I231" s="66">
        <v>18</v>
      </c>
      <c r="J231" s="65">
        <v>54189</v>
      </c>
      <c r="K231" s="66">
        <v>13</v>
      </c>
      <c r="L231" s="65">
        <v>2536</v>
      </c>
      <c r="M231" s="65">
        <v>5100</v>
      </c>
      <c r="N231" s="65">
        <v>7636</v>
      </c>
      <c r="O231" s="65">
        <v>3159</v>
      </c>
    </row>
    <row r="232" spans="2:15" x14ac:dyDescent="0.2">
      <c r="B232" s="4" t="str">
        <f t="shared" si="6"/>
        <v>2017-18</v>
      </c>
      <c r="C232" s="60">
        <f t="shared" si="7"/>
        <v>43009</v>
      </c>
      <c r="D232" s="4" t="s">
        <v>450</v>
      </c>
      <c r="E232" s="38" t="s">
        <v>451</v>
      </c>
      <c r="F232" s="4" t="s">
        <v>456</v>
      </c>
      <c r="G232" s="38" t="s">
        <v>501</v>
      </c>
      <c r="H232" s="65">
        <v>8820</v>
      </c>
      <c r="I232" s="66">
        <v>21</v>
      </c>
      <c r="J232" s="65">
        <v>31835</v>
      </c>
      <c r="K232" s="66">
        <v>17</v>
      </c>
      <c r="L232" s="65">
        <v>1480</v>
      </c>
      <c r="M232" s="65">
        <v>3500</v>
      </c>
      <c r="N232" s="65">
        <v>4980</v>
      </c>
      <c r="O232" s="65">
        <v>1463</v>
      </c>
    </row>
    <row r="233" spans="2:15" x14ac:dyDescent="0.2">
      <c r="B233" s="4" t="str">
        <f t="shared" si="6"/>
        <v>2017-18</v>
      </c>
      <c r="C233" s="60">
        <f t="shared" si="7"/>
        <v>43009</v>
      </c>
      <c r="D233" s="4" t="s">
        <v>450</v>
      </c>
      <c r="E233" s="38" t="s">
        <v>451</v>
      </c>
      <c r="F233" s="4" t="s">
        <v>457</v>
      </c>
      <c r="G233" s="38" t="s">
        <v>502</v>
      </c>
      <c r="H233" s="65">
        <v>18924</v>
      </c>
      <c r="I233" s="66">
        <v>0</v>
      </c>
      <c r="J233" s="65">
        <v>96277</v>
      </c>
      <c r="K233" s="66">
        <v>0</v>
      </c>
      <c r="L233" s="65">
        <v>2757</v>
      </c>
      <c r="M233" s="65">
        <v>5913</v>
      </c>
      <c r="N233" s="65">
        <v>8670</v>
      </c>
      <c r="O233" s="65">
        <v>3540</v>
      </c>
    </row>
    <row r="234" spans="2:15" x14ac:dyDescent="0.2">
      <c r="B234" s="4" t="str">
        <f t="shared" si="6"/>
        <v>2017-18</v>
      </c>
      <c r="C234" s="60">
        <f t="shared" si="7"/>
        <v>43009</v>
      </c>
      <c r="D234" s="4" t="s">
        <v>450</v>
      </c>
      <c r="E234" s="38" t="s">
        <v>451</v>
      </c>
      <c r="F234" s="4" t="s">
        <v>491</v>
      </c>
      <c r="G234" s="38" t="s">
        <v>524</v>
      </c>
      <c r="H234" s="65">
        <v>0</v>
      </c>
      <c r="I234" s="66">
        <v>64</v>
      </c>
      <c r="J234" s="65">
        <v>0</v>
      </c>
      <c r="K234" s="66">
        <v>49</v>
      </c>
      <c r="L234" s="65">
        <v>0</v>
      </c>
      <c r="M234" s="65">
        <v>0</v>
      </c>
      <c r="N234" s="65">
        <v>0</v>
      </c>
      <c r="O234" s="65">
        <v>0</v>
      </c>
    </row>
    <row r="235" spans="2:15" x14ac:dyDescent="0.2">
      <c r="B235" s="4" t="str">
        <f t="shared" si="6"/>
        <v>2017-18</v>
      </c>
      <c r="C235" s="60">
        <f t="shared" si="7"/>
        <v>43009</v>
      </c>
      <c r="D235" s="4" t="s">
        <v>450</v>
      </c>
      <c r="E235" s="38" t="s">
        <v>451</v>
      </c>
      <c r="F235" s="4" t="s">
        <v>458</v>
      </c>
      <c r="G235" s="38" t="s">
        <v>503</v>
      </c>
      <c r="H235" s="65">
        <v>15668</v>
      </c>
      <c r="I235" s="66">
        <v>0</v>
      </c>
      <c r="J235" s="65">
        <v>50617</v>
      </c>
      <c r="K235" s="66">
        <v>0</v>
      </c>
      <c r="L235" s="65">
        <v>2333</v>
      </c>
      <c r="M235" s="65">
        <v>5550</v>
      </c>
      <c r="N235" s="65">
        <v>7883</v>
      </c>
      <c r="O235" s="65">
        <v>2953</v>
      </c>
    </row>
    <row r="236" spans="2:15" x14ac:dyDescent="0.2">
      <c r="B236" s="4" t="str">
        <f t="shared" si="6"/>
        <v>2017-18</v>
      </c>
      <c r="C236" s="60">
        <f t="shared" si="7"/>
        <v>43009</v>
      </c>
      <c r="D236" s="4" t="s">
        <v>450</v>
      </c>
      <c r="E236" s="38" t="s">
        <v>451</v>
      </c>
      <c r="F236" s="4" t="s">
        <v>459</v>
      </c>
      <c r="G236" s="38" t="s">
        <v>504</v>
      </c>
      <c r="H236" s="65">
        <v>8383</v>
      </c>
      <c r="I236" s="66">
        <v>0</v>
      </c>
      <c r="J236" s="65">
        <v>30082</v>
      </c>
      <c r="K236" s="66">
        <v>0</v>
      </c>
      <c r="L236" s="65">
        <v>1336</v>
      </c>
      <c r="M236" s="65">
        <v>3665</v>
      </c>
      <c r="N236" s="65">
        <v>5001</v>
      </c>
      <c r="O236" s="65">
        <v>1879</v>
      </c>
    </row>
    <row r="237" spans="2:15" x14ac:dyDescent="0.2">
      <c r="B237" s="4" t="str">
        <f t="shared" si="6"/>
        <v>2017-18</v>
      </c>
      <c r="C237" s="60">
        <f t="shared" si="7"/>
        <v>43009</v>
      </c>
      <c r="D237" s="4" t="s">
        <v>450</v>
      </c>
      <c r="E237" s="38" t="s">
        <v>451</v>
      </c>
      <c r="F237" s="4" t="s">
        <v>460</v>
      </c>
      <c r="G237" s="38" t="s">
        <v>505</v>
      </c>
      <c r="H237" s="65">
        <v>10293</v>
      </c>
      <c r="I237" s="66">
        <v>42</v>
      </c>
      <c r="J237" s="65">
        <v>32740</v>
      </c>
      <c r="K237" s="66">
        <v>28</v>
      </c>
      <c r="L237" s="65">
        <v>1585</v>
      </c>
      <c r="M237" s="65">
        <v>3693</v>
      </c>
      <c r="N237" s="65">
        <v>5278</v>
      </c>
      <c r="O237" s="65">
        <v>1807</v>
      </c>
    </row>
    <row r="238" spans="2:15" x14ac:dyDescent="0.2">
      <c r="B238" s="4" t="str">
        <f t="shared" si="6"/>
        <v>2017-18</v>
      </c>
      <c r="C238" s="60">
        <f t="shared" si="7"/>
        <v>43009</v>
      </c>
      <c r="D238" s="4" t="s">
        <v>450</v>
      </c>
      <c r="E238" s="38" t="s">
        <v>451</v>
      </c>
      <c r="F238" s="4" t="s">
        <v>461</v>
      </c>
      <c r="G238" s="38" t="s">
        <v>506</v>
      </c>
      <c r="H238" s="65">
        <v>11603</v>
      </c>
      <c r="I238" s="66">
        <v>10</v>
      </c>
      <c r="J238" s="65">
        <v>44084</v>
      </c>
      <c r="K238" s="66">
        <v>6</v>
      </c>
      <c r="L238" s="65">
        <v>1705</v>
      </c>
      <c r="M238" s="65">
        <v>3859</v>
      </c>
      <c r="N238" s="65">
        <v>5564</v>
      </c>
      <c r="O238" s="65">
        <v>2352</v>
      </c>
    </row>
    <row r="239" spans="2:15" x14ac:dyDescent="0.2">
      <c r="B239" s="4" t="str">
        <f t="shared" si="6"/>
        <v>2017-18</v>
      </c>
      <c r="C239" s="60">
        <f t="shared" si="7"/>
        <v>43009</v>
      </c>
      <c r="D239" s="4" t="s">
        <v>450</v>
      </c>
      <c r="E239" s="38" t="s">
        <v>451</v>
      </c>
      <c r="F239" s="4" t="s">
        <v>462</v>
      </c>
      <c r="G239" s="38" t="s">
        <v>507</v>
      </c>
      <c r="H239" s="65">
        <v>6402</v>
      </c>
      <c r="I239" s="66">
        <v>63</v>
      </c>
      <c r="J239" s="65">
        <v>28488</v>
      </c>
      <c r="K239" s="66">
        <v>25</v>
      </c>
      <c r="L239" s="65">
        <v>677</v>
      </c>
      <c r="M239" s="65">
        <v>1666</v>
      </c>
      <c r="N239" s="65">
        <v>2343</v>
      </c>
      <c r="O239" s="65">
        <v>1615</v>
      </c>
    </row>
    <row r="240" spans="2:15" x14ac:dyDescent="0.2">
      <c r="B240" s="4" t="str">
        <f t="shared" si="6"/>
        <v>2017-18</v>
      </c>
      <c r="C240" s="60">
        <f t="shared" si="7"/>
        <v>43009</v>
      </c>
      <c r="D240" s="4" t="s">
        <v>450</v>
      </c>
      <c r="E240" s="38" t="s">
        <v>451</v>
      </c>
      <c r="F240" s="4" t="s">
        <v>492</v>
      </c>
      <c r="G240" s="38" t="s">
        <v>525</v>
      </c>
      <c r="H240" s="65">
        <v>0</v>
      </c>
      <c r="I240" s="66">
        <v>10</v>
      </c>
      <c r="J240" s="65">
        <v>0</v>
      </c>
      <c r="K240" s="66" t="s">
        <v>539</v>
      </c>
      <c r="L240" s="65">
        <v>0</v>
      </c>
      <c r="M240" s="65">
        <v>0</v>
      </c>
      <c r="N240" s="65">
        <v>0</v>
      </c>
      <c r="O240" s="65">
        <v>0</v>
      </c>
    </row>
    <row r="241" spans="2:15" x14ac:dyDescent="0.2">
      <c r="B241" s="4" t="str">
        <f t="shared" si="6"/>
        <v>2017-18</v>
      </c>
      <c r="C241" s="60">
        <f t="shared" si="7"/>
        <v>43009</v>
      </c>
      <c r="D241" s="4" t="s">
        <v>450</v>
      </c>
      <c r="E241" s="38" t="s">
        <v>451</v>
      </c>
      <c r="F241" s="4" t="s">
        <v>493</v>
      </c>
      <c r="G241" s="38" t="s">
        <v>494</v>
      </c>
      <c r="H241" s="65">
        <v>1896</v>
      </c>
      <c r="I241" s="66">
        <v>0</v>
      </c>
      <c r="J241" s="65">
        <v>3302</v>
      </c>
      <c r="K241" s="66">
        <v>0</v>
      </c>
      <c r="L241" s="65">
        <v>162</v>
      </c>
      <c r="M241" s="65">
        <v>406</v>
      </c>
      <c r="N241" s="65">
        <v>568</v>
      </c>
      <c r="O241" s="65">
        <v>258</v>
      </c>
    </row>
    <row r="242" spans="2:15" x14ac:dyDescent="0.2">
      <c r="B242" s="4" t="str">
        <f t="shared" si="6"/>
        <v>2017-18</v>
      </c>
      <c r="C242" s="60">
        <f t="shared" si="7"/>
        <v>43009</v>
      </c>
      <c r="D242" s="4" t="s">
        <v>450</v>
      </c>
      <c r="E242" s="38" t="s">
        <v>451</v>
      </c>
      <c r="F242" s="4" t="s">
        <v>495</v>
      </c>
      <c r="G242" s="38" t="s">
        <v>496</v>
      </c>
      <c r="H242" s="65">
        <v>0</v>
      </c>
      <c r="I242" s="66">
        <v>34</v>
      </c>
      <c r="J242" s="65">
        <v>0</v>
      </c>
      <c r="K242" s="66">
        <v>29</v>
      </c>
      <c r="L242" s="65">
        <v>0</v>
      </c>
      <c r="M242" s="65">
        <v>0</v>
      </c>
      <c r="N242" s="65">
        <v>0</v>
      </c>
      <c r="O242" s="65">
        <v>0</v>
      </c>
    </row>
    <row r="243" spans="2:15" x14ac:dyDescent="0.2">
      <c r="B243" s="4" t="str">
        <f t="shared" si="6"/>
        <v>2017-18</v>
      </c>
      <c r="C243" s="60">
        <f t="shared" si="7"/>
        <v>43009</v>
      </c>
      <c r="D243" s="4" t="s">
        <v>450</v>
      </c>
      <c r="E243" s="38" t="s">
        <v>451</v>
      </c>
      <c r="F243" s="4" t="s">
        <v>463</v>
      </c>
      <c r="G243" s="38" t="s">
        <v>508</v>
      </c>
      <c r="H243" s="65">
        <v>3589</v>
      </c>
      <c r="I243" s="66">
        <v>0</v>
      </c>
      <c r="J243" s="65">
        <v>7867</v>
      </c>
      <c r="K243" s="66">
        <v>0</v>
      </c>
      <c r="L243" s="65">
        <v>91</v>
      </c>
      <c r="M243" s="65">
        <v>1440</v>
      </c>
      <c r="N243" s="65">
        <v>1531</v>
      </c>
      <c r="O243" s="65">
        <v>187</v>
      </c>
    </row>
    <row r="244" spans="2:15" x14ac:dyDescent="0.2">
      <c r="B244" s="4" t="str">
        <f t="shared" si="6"/>
        <v>2017-18</v>
      </c>
      <c r="C244" s="60">
        <f t="shared" si="7"/>
        <v>43009</v>
      </c>
      <c r="D244" s="4" t="s">
        <v>450</v>
      </c>
      <c r="E244" s="38" t="s">
        <v>451</v>
      </c>
      <c r="F244" s="4" t="s">
        <v>464</v>
      </c>
      <c r="G244" s="38" t="s">
        <v>509</v>
      </c>
      <c r="H244" s="65">
        <v>17118</v>
      </c>
      <c r="I244" s="66">
        <v>0</v>
      </c>
      <c r="J244" s="65">
        <v>40908</v>
      </c>
      <c r="K244" s="66">
        <v>0</v>
      </c>
      <c r="L244" s="65">
        <v>263</v>
      </c>
      <c r="M244" s="65">
        <v>4646</v>
      </c>
      <c r="N244" s="65">
        <v>4909</v>
      </c>
      <c r="O244" s="65">
        <v>356</v>
      </c>
    </row>
    <row r="245" spans="2:15" x14ac:dyDescent="0.2">
      <c r="B245" s="4" t="str">
        <f t="shared" si="6"/>
        <v>2017-18</v>
      </c>
      <c r="C245" s="60">
        <f t="shared" si="7"/>
        <v>43009</v>
      </c>
      <c r="D245" s="4" t="s">
        <v>450</v>
      </c>
      <c r="E245" s="38" t="s">
        <v>451</v>
      </c>
      <c r="F245" s="4" t="s">
        <v>465</v>
      </c>
      <c r="G245" s="38" t="s">
        <v>510</v>
      </c>
      <c r="H245" s="65">
        <v>8294</v>
      </c>
      <c r="I245" s="66">
        <v>0</v>
      </c>
      <c r="J245" s="65">
        <v>19622</v>
      </c>
      <c r="K245" s="66">
        <v>0</v>
      </c>
      <c r="L245" s="65">
        <v>192</v>
      </c>
      <c r="M245" s="65">
        <v>2689</v>
      </c>
      <c r="N245" s="65">
        <v>2881</v>
      </c>
      <c r="O245" s="65">
        <v>559</v>
      </c>
    </row>
    <row r="246" spans="2:15" x14ac:dyDescent="0.2">
      <c r="B246" s="4" t="str">
        <f t="shared" si="6"/>
        <v>2017-18</v>
      </c>
      <c r="C246" s="60">
        <f t="shared" si="7"/>
        <v>43009</v>
      </c>
      <c r="D246" s="4" t="s">
        <v>450</v>
      </c>
      <c r="E246" s="38" t="s">
        <v>451</v>
      </c>
      <c r="F246" s="4" t="s">
        <v>466</v>
      </c>
      <c r="G246" s="38" t="s">
        <v>511</v>
      </c>
      <c r="H246" s="65">
        <v>6241</v>
      </c>
      <c r="I246" s="66">
        <v>0</v>
      </c>
      <c r="J246" s="65">
        <v>13046</v>
      </c>
      <c r="K246" s="66">
        <v>0</v>
      </c>
      <c r="L246" s="65">
        <v>160</v>
      </c>
      <c r="M246" s="65">
        <v>2121</v>
      </c>
      <c r="N246" s="65">
        <v>2281</v>
      </c>
      <c r="O246" s="65">
        <v>266</v>
      </c>
    </row>
    <row r="247" spans="2:15" x14ac:dyDescent="0.2">
      <c r="B247" s="4" t="str">
        <f t="shared" si="6"/>
        <v>2017-18</v>
      </c>
      <c r="C247" s="60">
        <f t="shared" si="7"/>
        <v>43009</v>
      </c>
      <c r="D247" s="4" t="s">
        <v>450</v>
      </c>
      <c r="E247" s="38" t="s">
        <v>451</v>
      </c>
      <c r="F247" s="4" t="s">
        <v>467</v>
      </c>
      <c r="G247" s="38" t="s">
        <v>512</v>
      </c>
      <c r="H247" s="65">
        <v>4991</v>
      </c>
      <c r="I247" s="66">
        <v>0</v>
      </c>
      <c r="J247" s="65">
        <v>11118</v>
      </c>
      <c r="K247" s="66">
        <v>0</v>
      </c>
      <c r="L247" s="65">
        <v>105</v>
      </c>
      <c r="M247" s="65">
        <v>1348</v>
      </c>
      <c r="N247" s="65">
        <v>1453</v>
      </c>
      <c r="O247" s="65">
        <v>178</v>
      </c>
    </row>
    <row r="248" spans="2:15" x14ac:dyDescent="0.2">
      <c r="B248" s="4" t="str">
        <f t="shared" si="6"/>
        <v>2017-18</v>
      </c>
      <c r="C248" s="60">
        <f t="shared" si="7"/>
        <v>43009</v>
      </c>
      <c r="D248" s="4" t="s">
        <v>450</v>
      </c>
      <c r="E248" s="38" t="s">
        <v>451</v>
      </c>
      <c r="F248" s="4" t="s">
        <v>468</v>
      </c>
      <c r="G248" s="38" t="s">
        <v>513</v>
      </c>
      <c r="H248" s="65">
        <v>3839</v>
      </c>
      <c r="I248" s="66">
        <v>0</v>
      </c>
      <c r="J248" s="65">
        <v>9737</v>
      </c>
      <c r="K248" s="66">
        <v>0</v>
      </c>
      <c r="L248" s="65">
        <v>66</v>
      </c>
      <c r="M248" s="65">
        <v>1042</v>
      </c>
      <c r="N248" s="65">
        <v>1108</v>
      </c>
      <c r="O248" s="65">
        <v>136</v>
      </c>
    </row>
    <row r="249" spans="2:15" x14ac:dyDescent="0.2">
      <c r="B249" s="45" t="str">
        <f t="shared" si="6"/>
        <v>2017-18</v>
      </c>
      <c r="C249" s="62">
        <f t="shared" si="7"/>
        <v>43009</v>
      </c>
      <c r="D249" s="45" t="s">
        <v>450</v>
      </c>
      <c r="E249" s="46" t="s">
        <v>451</v>
      </c>
      <c r="F249" s="45" t="s">
        <v>469</v>
      </c>
      <c r="G249" s="46" t="s">
        <v>514</v>
      </c>
      <c r="H249" s="67">
        <v>3942</v>
      </c>
      <c r="I249" s="68">
        <v>0</v>
      </c>
      <c r="J249" s="67">
        <v>9825</v>
      </c>
      <c r="K249" s="68">
        <v>0</v>
      </c>
      <c r="L249" s="67">
        <v>118</v>
      </c>
      <c r="M249" s="67">
        <v>1318</v>
      </c>
      <c r="N249" s="67">
        <v>1436</v>
      </c>
      <c r="O249" s="67">
        <v>200</v>
      </c>
    </row>
    <row r="250" spans="2:15" x14ac:dyDescent="0.2">
      <c r="B250" s="45" t="str">
        <f t="shared" si="6"/>
        <v>2017-18</v>
      </c>
      <c r="C250" s="62">
        <f t="shared" si="7"/>
        <v>43009</v>
      </c>
      <c r="D250" s="45" t="s">
        <v>450</v>
      </c>
      <c r="E250" s="46" t="s">
        <v>451</v>
      </c>
      <c r="F250" s="45" t="s">
        <v>470</v>
      </c>
      <c r="G250" s="46" t="s">
        <v>515</v>
      </c>
      <c r="H250" s="67">
        <v>3741</v>
      </c>
      <c r="I250" s="68">
        <v>0</v>
      </c>
      <c r="J250" s="67">
        <v>6017</v>
      </c>
      <c r="K250" s="68">
        <v>0</v>
      </c>
      <c r="L250" s="67">
        <v>153</v>
      </c>
      <c r="M250" s="67">
        <v>1274</v>
      </c>
      <c r="N250" s="67">
        <v>1427</v>
      </c>
      <c r="O250" s="67">
        <v>114</v>
      </c>
    </row>
    <row r="251" spans="2:15" x14ac:dyDescent="0.2">
      <c r="B251" s="45" t="str">
        <f t="shared" si="6"/>
        <v>2017-18</v>
      </c>
      <c r="C251" s="62">
        <f t="shared" si="7"/>
        <v>43009</v>
      </c>
      <c r="D251" s="45" t="s">
        <v>450</v>
      </c>
      <c r="E251" s="46" t="s">
        <v>451</v>
      </c>
      <c r="F251" s="45" t="s">
        <v>471</v>
      </c>
      <c r="G251" s="46" t="s">
        <v>516</v>
      </c>
      <c r="H251" s="67">
        <v>5613</v>
      </c>
      <c r="I251" s="68">
        <v>0</v>
      </c>
      <c r="J251" s="67">
        <v>10821</v>
      </c>
      <c r="K251" s="68">
        <v>0</v>
      </c>
      <c r="L251" s="67">
        <v>141</v>
      </c>
      <c r="M251" s="67">
        <v>2003</v>
      </c>
      <c r="N251" s="67">
        <v>2144</v>
      </c>
      <c r="O251" s="67">
        <v>214</v>
      </c>
    </row>
    <row r="252" spans="2:15" x14ac:dyDescent="0.2">
      <c r="B252" s="45" t="str">
        <f t="shared" si="6"/>
        <v>2017-18</v>
      </c>
      <c r="C252" s="62">
        <f t="shared" si="7"/>
        <v>43009</v>
      </c>
      <c r="D252" s="45" t="s">
        <v>450</v>
      </c>
      <c r="E252" s="46" t="s">
        <v>451</v>
      </c>
      <c r="F252" s="45" t="s">
        <v>472</v>
      </c>
      <c r="G252" s="46" t="s">
        <v>517</v>
      </c>
      <c r="H252" s="67">
        <v>4888</v>
      </c>
      <c r="I252" s="68">
        <v>0</v>
      </c>
      <c r="J252" s="67">
        <v>9272</v>
      </c>
      <c r="K252" s="68">
        <v>0</v>
      </c>
      <c r="L252" s="67">
        <v>128</v>
      </c>
      <c r="M252" s="67">
        <v>1316</v>
      </c>
      <c r="N252" s="67">
        <v>1444</v>
      </c>
      <c r="O252" s="67">
        <v>181</v>
      </c>
    </row>
    <row r="253" spans="2:15" x14ac:dyDescent="0.2">
      <c r="B253" s="45" t="str">
        <f t="shared" si="6"/>
        <v>2017-18</v>
      </c>
      <c r="C253" s="62">
        <f t="shared" si="7"/>
        <v>43009</v>
      </c>
      <c r="D253" s="45" t="s">
        <v>450</v>
      </c>
      <c r="E253" s="46" t="s">
        <v>451</v>
      </c>
      <c r="F253" s="45" t="s">
        <v>473</v>
      </c>
      <c r="G253" s="46" t="s">
        <v>518</v>
      </c>
      <c r="H253" s="67">
        <v>5111</v>
      </c>
      <c r="I253" s="68">
        <v>0</v>
      </c>
      <c r="J253" s="67">
        <v>10915</v>
      </c>
      <c r="K253" s="68">
        <v>0</v>
      </c>
      <c r="L253" s="67">
        <v>135</v>
      </c>
      <c r="M253" s="67">
        <v>1357</v>
      </c>
      <c r="N253" s="67">
        <v>1492</v>
      </c>
      <c r="O253" s="67">
        <v>137</v>
      </c>
    </row>
    <row r="254" spans="2:15" x14ac:dyDescent="0.2">
      <c r="B254" s="45" t="str">
        <f t="shared" si="6"/>
        <v>2017-18</v>
      </c>
      <c r="C254" s="62">
        <f t="shared" si="7"/>
        <v>43009</v>
      </c>
      <c r="D254" s="45" t="s">
        <v>450</v>
      </c>
      <c r="E254" s="46" t="s">
        <v>451</v>
      </c>
      <c r="F254" s="45" t="s">
        <v>474</v>
      </c>
      <c r="G254" s="46" t="s">
        <v>519</v>
      </c>
      <c r="H254" s="67">
        <v>5720</v>
      </c>
      <c r="I254" s="68">
        <v>0</v>
      </c>
      <c r="J254" s="67">
        <v>13342</v>
      </c>
      <c r="K254" s="68">
        <v>0</v>
      </c>
      <c r="L254" s="67">
        <v>206</v>
      </c>
      <c r="M254" s="67">
        <v>1988</v>
      </c>
      <c r="N254" s="67">
        <v>2194</v>
      </c>
      <c r="O254" s="67">
        <v>282</v>
      </c>
    </row>
    <row r="255" spans="2:15" x14ac:dyDescent="0.2">
      <c r="B255" s="45" t="str">
        <f t="shared" si="6"/>
        <v>2017-18</v>
      </c>
      <c r="C255" s="62">
        <f t="shared" si="7"/>
        <v>43009</v>
      </c>
      <c r="D255" s="45" t="s">
        <v>450</v>
      </c>
      <c r="E255" s="46" t="s">
        <v>451</v>
      </c>
      <c r="F255" s="45" t="s">
        <v>475</v>
      </c>
      <c r="G255" s="46" t="s">
        <v>520</v>
      </c>
      <c r="H255" s="67">
        <v>4613</v>
      </c>
      <c r="I255" s="68">
        <v>0</v>
      </c>
      <c r="J255" s="67">
        <v>9276</v>
      </c>
      <c r="K255" s="68">
        <v>0</v>
      </c>
      <c r="L255" s="67">
        <v>129</v>
      </c>
      <c r="M255" s="67">
        <v>1358</v>
      </c>
      <c r="N255" s="67">
        <v>1487</v>
      </c>
      <c r="O255" s="67">
        <v>136</v>
      </c>
    </row>
    <row r="256" spans="2:15" x14ac:dyDescent="0.2">
      <c r="B256" s="45" t="str">
        <f t="shared" si="6"/>
        <v>2017-18</v>
      </c>
      <c r="C256" s="62">
        <f t="shared" si="7"/>
        <v>43009</v>
      </c>
      <c r="D256" s="45" t="s">
        <v>450</v>
      </c>
      <c r="E256" s="46" t="s">
        <v>451</v>
      </c>
      <c r="F256" s="45" t="s">
        <v>476</v>
      </c>
      <c r="G256" s="46" t="s">
        <v>521</v>
      </c>
      <c r="H256" s="67">
        <v>835</v>
      </c>
      <c r="I256" s="68">
        <v>0</v>
      </c>
      <c r="J256" s="67">
        <v>2502</v>
      </c>
      <c r="K256" s="68">
        <v>0</v>
      </c>
      <c r="L256" s="67">
        <v>20</v>
      </c>
      <c r="M256" s="67">
        <v>276</v>
      </c>
      <c r="N256" s="67">
        <v>296</v>
      </c>
      <c r="O256" s="67">
        <v>54</v>
      </c>
    </row>
    <row r="257" spans="2:15" x14ac:dyDescent="0.2">
      <c r="B257" s="22" t="str">
        <f t="shared" si="6"/>
        <v>2017-18</v>
      </c>
      <c r="C257" s="63">
        <f t="shared" si="7"/>
        <v>43009</v>
      </c>
      <c r="D257" s="22" t="s">
        <v>450</v>
      </c>
      <c r="E257" s="39" t="s">
        <v>451</v>
      </c>
      <c r="F257" s="22" t="s">
        <v>477</v>
      </c>
      <c r="G257" s="39" t="s">
        <v>522</v>
      </c>
      <c r="H257" s="69" t="s">
        <v>538</v>
      </c>
      <c r="I257" s="70" t="s">
        <v>538</v>
      </c>
      <c r="J257" s="69" t="s">
        <v>538</v>
      </c>
      <c r="K257" s="70" t="s">
        <v>538</v>
      </c>
      <c r="L257" s="69" t="s">
        <v>538</v>
      </c>
      <c r="M257" s="69" t="s">
        <v>538</v>
      </c>
      <c r="N257" s="69" t="s">
        <v>538</v>
      </c>
      <c r="O257" s="69" t="s">
        <v>538</v>
      </c>
    </row>
    <row r="258" spans="2:15" x14ac:dyDescent="0.2">
      <c r="B258" s="41"/>
    </row>
    <row r="259" spans="2:15" x14ac:dyDescent="0.2">
      <c r="B259" s="41"/>
    </row>
  </sheetData>
  <sortState ref="F224:G257">
    <sortCondition ref="F224:F257"/>
  </sortState>
  <mergeCells count="5">
    <mergeCell ref="C9:D9"/>
    <mergeCell ref="B13:D13"/>
    <mergeCell ref="C10:D10"/>
    <mergeCell ref="C7:D7"/>
    <mergeCell ref="C3:E4"/>
  </mergeCells>
  <phoneticPr fontId="0" type="noConversion"/>
  <hyperlinks>
    <hyperlink ref="C11" r:id="rId1"/>
  </hyperlinks>
  <pageMargins left="0.35433070866141736" right="0.35433070866141736" top="0.59055118110236227" bottom="0.59055118110236227" header="0.51181102362204722" footer="0.51181102362204722"/>
  <pageSetup paperSize="9" scale="45" fitToHeight="3" orientation="landscape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B1:M21"/>
  <sheetViews>
    <sheetView showGridLines="0" zoomScale="85" workbookViewId="0">
      <selection activeCell="C2" sqref="C2"/>
    </sheetView>
  </sheetViews>
  <sheetFormatPr defaultRowHeight="12.75" x14ac:dyDescent="0.2"/>
  <cols>
    <col min="1" max="1" width="2" style="5" customWidth="1"/>
    <col min="2" max="2" width="12" style="5" bestFit="1" customWidth="1"/>
    <col min="3" max="3" width="13.140625" style="5" customWidth="1"/>
    <col min="4" max="4" width="8.28515625" style="5" customWidth="1"/>
    <col min="5" max="5" width="64.85546875" style="5" bestFit="1" customWidth="1"/>
    <col min="6" max="6" width="14.7109375" style="5" customWidth="1"/>
    <col min="7" max="8" width="15.28515625" style="5" customWidth="1"/>
    <col min="9" max="9" width="16.5703125" style="5" customWidth="1"/>
    <col min="10" max="10" width="14.28515625" style="5" customWidth="1"/>
    <col min="11" max="11" width="15" style="5" customWidth="1"/>
    <col min="12" max="13" width="14.85546875" style="5" customWidth="1"/>
    <col min="14" max="16384" width="9.140625" style="5"/>
  </cols>
  <sheetData>
    <row r="1" spans="2:13" s="6" customFormat="1" ht="10.5" customHeight="1" x14ac:dyDescent="0.25"/>
    <row r="2" spans="2:13" ht="19.5" customHeight="1" x14ac:dyDescent="0.2">
      <c r="B2" s="7" t="s">
        <v>0</v>
      </c>
      <c r="C2" s="13" t="s">
        <v>545</v>
      </c>
      <c r="D2" s="13"/>
    </row>
    <row r="3" spans="2:13" ht="12.75" customHeight="1" x14ac:dyDescent="0.2">
      <c r="B3" s="7" t="s">
        <v>13</v>
      </c>
      <c r="C3" s="76" t="s">
        <v>483</v>
      </c>
      <c r="D3" s="76"/>
      <c r="E3" s="76"/>
    </row>
    <row r="4" spans="2:13" x14ac:dyDescent="0.2">
      <c r="B4" s="7"/>
      <c r="C4" s="76"/>
      <c r="D4" s="76"/>
      <c r="E4" s="76"/>
    </row>
    <row r="5" spans="2:13" ht="19.5" customHeight="1" x14ac:dyDescent="0.2">
      <c r="B5" s="7" t="s">
        <v>1</v>
      </c>
      <c r="C5" s="15" t="str">
        <f>'Commissioner (Acute)'!C5</f>
        <v>October 2017</v>
      </c>
      <c r="D5" s="11"/>
    </row>
    <row r="6" spans="2:13" x14ac:dyDescent="0.2">
      <c r="B6" s="7" t="s">
        <v>2</v>
      </c>
      <c r="C6" s="9" t="str">
        <f>'Commissioner (Acute)'!C6</f>
        <v>NHS England: Secondary User Service (SUS+)</v>
      </c>
      <c r="D6" s="11"/>
    </row>
    <row r="7" spans="2:13" x14ac:dyDescent="0.2">
      <c r="B7" s="7" t="s">
        <v>5</v>
      </c>
      <c r="C7" s="9" t="str">
        <f>'Commissioner (Acute)'!C7</f>
        <v>Commissioner</v>
      </c>
      <c r="D7" s="11"/>
    </row>
    <row r="8" spans="2:13" x14ac:dyDescent="0.2">
      <c r="B8" s="7" t="s">
        <v>3</v>
      </c>
      <c r="C8" s="9" t="str">
        <f>'Commissioner (Acute)'!C8</f>
        <v>N/A</v>
      </c>
      <c r="D8" s="11"/>
    </row>
    <row r="9" spans="2:13" x14ac:dyDescent="0.2">
      <c r="B9" s="7" t="s">
        <v>4</v>
      </c>
      <c r="C9" s="9" t="str">
        <f>'Commissioner (Acute)'!C9</f>
        <v>-</v>
      </c>
      <c r="D9" s="11"/>
      <c r="E9" s="9"/>
    </row>
    <row r="10" spans="2:13" x14ac:dyDescent="0.2">
      <c r="B10" s="7" t="s">
        <v>6</v>
      </c>
      <c r="C10" s="9" t="str">
        <f>'Commissioner (Acute)'!C10</f>
        <v>Provisional</v>
      </c>
      <c r="D10" s="11"/>
    </row>
    <row r="11" spans="2:13" x14ac:dyDescent="0.2">
      <c r="B11" s="7" t="s">
        <v>7</v>
      </c>
      <c r="C11" s="64" t="s">
        <v>526</v>
      </c>
      <c r="D11" s="11"/>
      <c r="E11" s="9"/>
    </row>
    <row r="12" spans="2:13" x14ac:dyDescent="0.2">
      <c r="D12" s="10"/>
      <c r="E12" s="9"/>
      <c r="F12" s="19"/>
      <c r="G12" s="19"/>
      <c r="H12" s="19"/>
      <c r="I12" s="19"/>
      <c r="J12" s="19"/>
    </row>
    <row r="13" spans="2:13" ht="15" x14ac:dyDescent="0.2">
      <c r="B13" s="16" t="s">
        <v>434</v>
      </c>
      <c r="C13" s="16"/>
    </row>
    <row r="14" spans="2:13" s="79" customFormat="1" ht="63.75" x14ac:dyDescent="0.2">
      <c r="B14" s="77" t="s">
        <v>11</v>
      </c>
      <c r="C14" s="77" t="s">
        <v>9</v>
      </c>
      <c r="D14" s="77" t="s">
        <v>432</v>
      </c>
      <c r="E14" s="77" t="s">
        <v>433</v>
      </c>
      <c r="F14" s="78" t="s">
        <v>449</v>
      </c>
      <c r="G14" s="78" t="s">
        <v>484</v>
      </c>
      <c r="H14" s="78" t="s">
        <v>485</v>
      </c>
      <c r="I14" s="78" t="s">
        <v>486</v>
      </c>
      <c r="J14" s="78" t="s">
        <v>445</v>
      </c>
      <c r="K14" s="78" t="s">
        <v>446</v>
      </c>
      <c r="L14" s="78" t="s">
        <v>447</v>
      </c>
      <c r="M14" s="78" t="s">
        <v>448</v>
      </c>
    </row>
    <row r="15" spans="2:13" x14ac:dyDescent="0.2">
      <c r="B15" s="1" t="str">
        <f>'Commissioner (Acute)'!$B$15</f>
        <v>2017-18</v>
      </c>
      <c r="C15" s="59">
        <f>'Commissioner (Acute)'!$C$15</f>
        <v>43009</v>
      </c>
      <c r="D15" s="1"/>
      <c r="E15" s="27" t="s">
        <v>12</v>
      </c>
      <c r="F15" s="23">
        <f>'Commissioner (Acute)'!H15</f>
        <v>1954709</v>
      </c>
      <c r="G15" s="23">
        <f>'Commissioner (Acute)'!I15</f>
        <v>154805</v>
      </c>
      <c r="H15" s="23">
        <f>'Commissioner (Acute)'!J15</f>
        <v>3761973</v>
      </c>
      <c r="I15" s="23">
        <f>'Commissioner (Acute)'!K15</f>
        <v>316722</v>
      </c>
      <c r="J15" s="23">
        <f>'Commissioner (Acute)'!L15</f>
        <v>121046</v>
      </c>
      <c r="K15" s="23">
        <f>'Commissioner (Acute)'!M15</f>
        <v>617707</v>
      </c>
      <c r="L15" s="23">
        <f>'Commissioner (Acute)'!N15</f>
        <v>738753</v>
      </c>
      <c r="M15" s="23">
        <f>'Commissioner (Acute)'!O15</f>
        <v>550015</v>
      </c>
    </row>
    <row r="16" spans="2:13" x14ac:dyDescent="0.2">
      <c r="B16" s="30"/>
      <c r="C16" s="58"/>
      <c r="D16" s="30"/>
      <c r="E16" s="47"/>
      <c r="F16" s="48"/>
      <c r="G16" s="48"/>
      <c r="H16" s="48"/>
      <c r="I16" s="48"/>
      <c r="J16" s="19"/>
      <c r="K16" s="19"/>
      <c r="L16" s="19"/>
      <c r="M16" s="19"/>
    </row>
    <row r="17" spans="2:13" x14ac:dyDescent="0.2">
      <c r="B17" s="53" t="str">
        <f>$B$15</f>
        <v>2017-18</v>
      </c>
      <c r="C17" s="59">
        <f>$C$15</f>
        <v>43009</v>
      </c>
      <c r="D17" s="54" t="s">
        <v>450</v>
      </c>
      <c r="E17" s="1" t="s">
        <v>478</v>
      </c>
      <c r="F17" s="55">
        <v>235612</v>
      </c>
      <c r="G17" s="55">
        <v>528</v>
      </c>
      <c r="H17" s="55">
        <v>734821</v>
      </c>
      <c r="I17" s="55">
        <v>554</v>
      </c>
      <c r="J17" s="55">
        <v>25112</v>
      </c>
      <c r="K17" s="55">
        <v>74020</v>
      </c>
      <c r="L17" s="55">
        <v>99132</v>
      </c>
      <c r="M17" s="55">
        <v>31320</v>
      </c>
    </row>
    <row r="18" spans="2:13" x14ac:dyDescent="0.2">
      <c r="B18" s="49" t="str">
        <f>$B$15</f>
        <v>2017-18</v>
      </c>
      <c r="C18" s="61">
        <f>$C$15</f>
        <v>43009</v>
      </c>
      <c r="D18" s="50" t="s">
        <v>424</v>
      </c>
      <c r="E18" s="51" t="s">
        <v>425</v>
      </c>
      <c r="F18" s="52">
        <v>480805</v>
      </c>
      <c r="G18" s="52">
        <v>45399</v>
      </c>
      <c r="H18" s="52">
        <v>945169</v>
      </c>
      <c r="I18" s="52">
        <v>102318</v>
      </c>
      <c r="J18" s="52">
        <v>29340</v>
      </c>
      <c r="K18" s="52">
        <v>170248</v>
      </c>
      <c r="L18" s="52">
        <v>199588</v>
      </c>
      <c r="M18" s="52">
        <v>164819</v>
      </c>
    </row>
    <row r="19" spans="2:13" x14ac:dyDescent="0.2">
      <c r="B19" s="28" t="str">
        <f>$B$15</f>
        <v>2017-18</v>
      </c>
      <c r="C19" s="60">
        <f>$C$15</f>
        <v>43009</v>
      </c>
      <c r="D19" s="29" t="s">
        <v>426</v>
      </c>
      <c r="E19" s="3" t="s">
        <v>427</v>
      </c>
      <c r="F19" s="20">
        <v>516114</v>
      </c>
      <c r="G19" s="20">
        <v>42127</v>
      </c>
      <c r="H19" s="20">
        <v>881169</v>
      </c>
      <c r="I19" s="20">
        <v>84796</v>
      </c>
      <c r="J19" s="20">
        <v>29412</v>
      </c>
      <c r="K19" s="20">
        <v>172347</v>
      </c>
      <c r="L19" s="20">
        <v>201759</v>
      </c>
      <c r="M19" s="20">
        <v>155928</v>
      </c>
    </row>
    <row r="20" spans="2:13" x14ac:dyDescent="0.2">
      <c r="B20" s="28" t="str">
        <f>$B$15</f>
        <v>2017-18</v>
      </c>
      <c r="C20" s="60">
        <f>$C$15</f>
        <v>43009</v>
      </c>
      <c r="D20" s="29" t="s">
        <v>428</v>
      </c>
      <c r="E20" s="3" t="s">
        <v>429</v>
      </c>
      <c r="F20" s="20">
        <v>291856</v>
      </c>
      <c r="G20" s="20">
        <v>38377</v>
      </c>
      <c r="H20" s="20">
        <v>517293</v>
      </c>
      <c r="I20" s="20">
        <v>73202</v>
      </c>
      <c r="J20" s="20">
        <v>11784</v>
      </c>
      <c r="K20" s="20">
        <v>68516</v>
      </c>
      <c r="L20" s="20">
        <v>80300</v>
      </c>
      <c r="M20" s="20">
        <v>70214</v>
      </c>
    </row>
    <row r="21" spans="2:13" x14ac:dyDescent="0.2">
      <c r="B21" s="37" t="str">
        <f>$B$15</f>
        <v>2017-18</v>
      </c>
      <c r="C21" s="63">
        <f>$C$15</f>
        <v>43009</v>
      </c>
      <c r="D21" s="36" t="s">
        <v>430</v>
      </c>
      <c r="E21" s="31" t="s">
        <v>431</v>
      </c>
      <c r="F21" s="21">
        <v>430322</v>
      </c>
      <c r="G21" s="21">
        <v>28374</v>
      </c>
      <c r="H21" s="21">
        <v>683521</v>
      </c>
      <c r="I21" s="21">
        <v>55852</v>
      </c>
      <c r="J21" s="21">
        <v>25398</v>
      </c>
      <c r="K21" s="21">
        <v>132576</v>
      </c>
      <c r="L21" s="21">
        <v>157974</v>
      </c>
      <c r="M21" s="21">
        <v>127734</v>
      </c>
    </row>
  </sheetData>
  <mergeCells count="1">
    <mergeCell ref="C3:E4"/>
  </mergeCells>
  <phoneticPr fontId="0" type="noConversion"/>
  <hyperlinks>
    <hyperlink ref="C11" r:id="rId1"/>
  </hyperlinks>
  <pageMargins left="0.35433070866141736" right="0.35433070866141736" top="0.59055118110236227" bottom="0.59055118110236227" header="0.51181102362204722" footer="0.51181102362204722"/>
  <pageSetup paperSize="9" scale="39" orientation="landscape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O259"/>
  <sheetViews>
    <sheetView showGridLines="0" zoomScale="85" workbookViewId="0">
      <selection activeCell="C2" sqref="C2"/>
    </sheetView>
  </sheetViews>
  <sheetFormatPr defaultRowHeight="12.75" x14ac:dyDescent="0.2"/>
  <cols>
    <col min="1" max="1" width="2" style="5" customWidth="1"/>
    <col min="2" max="2" width="11.85546875" style="5" customWidth="1"/>
    <col min="3" max="3" width="12.28515625" style="5" customWidth="1"/>
    <col min="4" max="4" width="10.85546875" style="5" customWidth="1"/>
    <col min="5" max="5" width="63.28515625" style="5" bestFit="1" customWidth="1"/>
    <col min="6" max="6" width="7.7109375" style="5" customWidth="1"/>
    <col min="7" max="7" width="50.5703125" style="5" customWidth="1"/>
    <col min="8" max="8" width="15.5703125" style="5" customWidth="1"/>
    <col min="9" max="9" width="16" style="5" customWidth="1"/>
    <col min="10" max="10" width="16.85546875" style="5" customWidth="1"/>
    <col min="11" max="12" width="14.85546875" style="5" customWidth="1"/>
    <col min="13" max="15" width="15" style="5" customWidth="1"/>
    <col min="16" max="16384" width="9.140625" style="5"/>
  </cols>
  <sheetData>
    <row r="1" spans="2:15" s="6" customFormat="1" ht="10.5" customHeight="1" x14ac:dyDescent="0.25"/>
    <row r="2" spans="2:15" ht="19.5" customHeight="1" x14ac:dyDescent="0.2">
      <c r="B2" s="7" t="s">
        <v>0</v>
      </c>
      <c r="C2" s="13" t="s">
        <v>545</v>
      </c>
      <c r="D2" s="13"/>
      <c r="F2" s="11"/>
      <c r="G2" s="12"/>
    </row>
    <row r="3" spans="2:15" ht="12.75" customHeight="1" x14ac:dyDescent="0.2">
      <c r="B3" s="7" t="s">
        <v>13</v>
      </c>
      <c r="C3" s="76" t="s">
        <v>482</v>
      </c>
      <c r="D3" s="76"/>
      <c r="E3" s="76"/>
      <c r="F3" s="42"/>
      <c r="G3" s="8"/>
    </row>
    <row r="4" spans="2:15" x14ac:dyDescent="0.2">
      <c r="B4" s="7"/>
      <c r="C4" s="76"/>
      <c r="D4" s="76"/>
      <c r="E4" s="76"/>
      <c r="F4" s="42"/>
    </row>
    <row r="5" spans="2:15" ht="19.5" customHeight="1" x14ac:dyDescent="0.2">
      <c r="B5" s="7" t="s">
        <v>1</v>
      </c>
      <c r="C5" s="15" t="str">
        <f>'Commissioner (Acute)'!C5</f>
        <v>October 2017</v>
      </c>
      <c r="D5" s="14"/>
      <c r="F5" s="11"/>
    </row>
    <row r="6" spans="2:15" x14ac:dyDescent="0.2">
      <c r="B6" s="7" t="s">
        <v>2</v>
      </c>
      <c r="C6" s="56" t="s">
        <v>444</v>
      </c>
      <c r="D6" s="56"/>
      <c r="F6" s="11"/>
    </row>
    <row r="7" spans="2:15" x14ac:dyDescent="0.2">
      <c r="B7" s="7" t="s">
        <v>5</v>
      </c>
      <c r="C7" s="74" t="s">
        <v>15</v>
      </c>
      <c r="D7" s="74"/>
      <c r="F7" s="11"/>
    </row>
    <row r="8" spans="2:15" x14ac:dyDescent="0.2">
      <c r="B8" s="7" t="s">
        <v>3</v>
      </c>
      <c r="C8" s="56" t="str">
        <f>'Commissioner (Acute)'!C8</f>
        <v>N/A</v>
      </c>
      <c r="D8" s="56"/>
      <c r="E8" s="24"/>
      <c r="F8" s="24"/>
    </row>
    <row r="9" spans="2:15" x14ac:dyDescent="0.2">
      <c r="B9" s="7" t="s">
        <v>4</v>
      </c>
      <c r="C9" s="74" t="s">
        <v>435</v>
      </c>
      <c r="D9" s="74"/>
      <c r="F9" s="11"/>
      <c r="G9" s="56"/>
    </row>
    <row r="10" spans="2:15" x14ac:dyDescent="0.2">
      <c r="B10" s="7" t="s">
        <v>6</v>
      </c>
      <c r="C10" s="74" t="s">
        <v>443</v>
      </c>
      <c r="D10" s="74"/>
      <c r="F10" s="11"/>
      <c r="H10" s="25"/>
      <c r="I10" s="25"/>
      <c r="J10" s="25"/>
      <c r="K10" s="25"/>
      <c r="L10" s="25"/>
    </row>
    <row r="11" spans="2:15" x14ac:dyDescent="0.2">
      <c r="B11" s="7" t="s">
        <v>7</v>
      </c>
      <c r="C11" s="64" t="s">
        <v>526</v>
      </c>
      <c r="D11" s="56"/>
      <c r="F11" s="11"/>
      <c r="G11" s="56"/>
    </row>
    <row r="12" spans="2:15" x14ac:dyDescent="0.2">
      <c r="F12" s="10"/>
      <c r="G12" s="56"/>
      <c r="H12" s="19"/>
      <c r="I12" s="19"/>
      <c r="J12" s="19"/>
      <c r="K12" s="19"/>
      <c r="L12" s="19"/>
      <c r="M12" s="19"/>
    </row>
    <row r="13" spans="2:15" ht="15" x14ac:dyDescent="0.2">
      <c r="B13" s="75" t="s">
        <v>14</v>
      </c>
      <c r="C13" s="75"/>
      <c r="D13" s="75"/>
      <c r="H13" s="40"/>
      <c r="I13" s="40"/>
      <c r="J13" s="40"/>
      <c r="K13" s="40"/>
      <c r="L13" s="40"/>
    </row>
    <row r="14" spans="2:15" s="79" customFormat="1" ht="63.75" x14ac:dyDescent="0.2">
      <c r="B14" s="77" t="s">
        <v>11</v>
      </c>
      <c r="C14" s="77" t="s">
        <v>9</v>
      </c>
      <c r="D14" s="77" t="s">
        <v>432</v>
      </c>
      <c r="E14" s="77" t="s">
        <v>433</v>
      </c>
      <c r="F14" s="77" t="s">
        <v>8</v>
      </c>
      <c r="G14" s="77" t="s">
        <v>10</v>
      </c>
      <c r="H14" s="78" t="s">
        <v>481</v>
      </c>
      <c r="I14" s="78" t="s">
        <v>487</v>
      </c>
      <c r="J14" s="78" t="s">
        <v>488</v>
      </c>
      <c r="K14" s="78" t="s">
        <v>489</v>
      </c>
      <c r="L14" s="78" t="s">
        <v>533</v>
      </c>
      <c r="M14" s="78" t="s">
        <v>534</v>
      </c>
      <c r="N14" s="78" t="s">
        <v>479</v>
      </c>
      <c r="O14" s="78" t="s">
        <v>480</v>
      </c>
    </row>
    <row r="15" spans="2:15" x14ac:dyDescent="0.2">
      <c r="B15" s="1" t="str">
        <f>'Commissioner (Acute)'!B15</f>
        <v>2017-18</v>
      </c>
      <c r="C15" s="59">
        <f>'Commissioner (Acute)'!C15</f>
        <v>43009</v>
      </c>
      <c r="D15" s="1"/>
      <c r="E15" s="1"/>
      <c r="F15" s="1"/>
      <c r="G15" s="1" t="s">
        <v>12</v>
      </c>
      <c r="H15" s="18">
        <v>2073011</v>
      </c>
      <c r="I15" s="18">
        <v>167930</v>
      </c>
      <c r="J15" s="18">
        <v>4151557</v>
      </c>
      <c r="K15" s="18">
        <v>358845</v>
      </c>
      <c r="L15" s="18">
        <v>124104</v>
      </c>
      <c r="M15" s="18">
        <v>618180</v>
      </c>
      <c r="N15" s="18">
        <v>742284</v>
      </c>
      <c r="O15" s="18">
        <v>656656</v>
      </c>
    </row>
    <row r="16" spans="2:15" x14ac:dyDescent="0.2">
      <c r="B16" s="30"/>
      <c r="C16" s="58"/>
      <c r="D16" s="17"/>
      <c r="E16" s="17"/>
      <c r="F16" s="17"/>
      <c r="G16" s="17"/>
      <c r="H16" s="26"/>
      <c r="I16" s="26"/>
      <c r="J16" s="26"/>
      <c r="K16" s="26"/>
      <c r="L16" s="26"/>
    </row>
    <row r="17" spans="2:15" x14ac:dyDescent="0.2">
      <c r="B17" s="2" t="str">
        <f t="shared" ref="B17:B80" si="0">$B$15</f>
        <v>2017-18</v>
      </c>
      <c r="C17" s="59">
        <f>$C$15</f>
        <v>43009</v>
      </c>
      <c r="D17" s="4" t="s">
        <v>424</v>
      </c>
      <c r="E17" s="38" t="s">
        <v>425</v>
      </c>
      <c r="F17" s="4" t="s">
        <v>17</v>
      </c>
      <c r="G17" s="38" t="s">
        <v>18</v>
      </c>
      <c r="H17" s="65">
        <v>3536</v>
      </c>
      <c r="I17" s="65">
        <v>302</v>
      </c>
      <c r="J17" s="65">
        <v>7795</v>
      </c>
      <c r="K17" s="65">
        <v>874</v>
      </c>
      <c r="L17" s="65">
        <v>225</v>
      </c>
      <c r="M17" s="71">
        <v>1015</v>
      </c>
      <c r="N17" s="71">
        <v>1240</v>
      </c>
      <c r="O17" s="71">
        <v>1284</v>
      </c>
    </row>
    <row r="18" spans="2:15" x14ac:dyDescent="0.2">
      <c r="B18" s="4" t="str">
        <f t="shared" si="0"/>
        <v>2017-18</v>
      </c>
      <c r="C18" s="60">
        <f t="shared" ref="C18:C80" si="1">$C$15</f>
        <v>43009</v>
      </c>
      <c r="D18" s="4" t="s">
        <v>424</v>
      </c>
      <c r="E18" s="38" t="s">
        <v>425</v>
      </c>
      <c r="F18" s="4" t="s">
        <v>19</v>
      </c>
      <c r="G18" s="38" t="s">
        <v>20</v>
      </c>
      <c r="H18" s="65">
        <v>9701</v>
      </c>
      <c r="I18" s="65">
        <v>826</v>
      </c>
      <c r="J18" s="65">
        <v>19476</v>
      </c>
      <c r="K18" s="65">
        <v>2146</v>
      </c>
      <c r="L18" s="65">
        <v>626</v>
      </c>
      <c r="M18" s="65">
        <v>2768</v>
      </c>
      <c r="N18" s="65">
        <v>3394</v>
      </c>
      <c r="O18" s="65">
        <v>3440</v>
      </c>
    </row>
    <row r="19" spans="2:15" x14ac:dyDescent="0.2">
      <c r="B19" s="4" t="str">
        <f t="shared" si="0"/>
        <v>2017-18</v>
      </c>
      <c r="C19" s="60">
        <f t="shared" si="1"/>
        <v>43009</v>
      </c>
      <c r="D19" s="4" t="s">
        <v>424</v>
      </c>
      <c r="E19" s="38" t="s">
        <v>425</v>
      </c>
      <c r="F19" s="4" t="s">
        <v>21</v>
      </c>
      <c r="G19" s="38" t="s">
        <v>22</v>
      </c>
      <c r="H19" s="65">
        <v>7727</v>
      </c>
      <c r="I19" s="65">
        <v>654</v>
      </c>
      <c r="J19" s="65">
        <v>15379</v>
      </c>
      <c r="K19" s="65">
        <v>1694</v>
      </c>
      <c r="L19" s="65">
        <v>482</v>
      </c>
      <c r="M19" s="65">
        <v>2412</v>
      </c>
      <c r="N19" s="65">
        <v>2894</v>
      </c>
      <c r="O19" s="65">
        <v>2957</v>
      </c>
    </row>
    <row r="20" spans="2:15" x14ac:dyDescent="0.2">
      <c r="B20" s="4" t="str">
        <f t="shared" si="0"/>
        <v>2017-18</v>
      </c>
      <c r="C20" s="60">
        <f t="shared" si="1"/>
        <v>43009</v>
      </c>
      <c r="D20" s="4" t="s">
        <v>424</v>
      </c>
      <c r="E20" s="38" t="s">
        <v>425</v>
      </c>
      <c r="F20" s="4" t="s">
        <v>23</v>
      </c>
      <c r="G20" s="38" t="s">
        <v>24</v>
      </c>
      <c r="H20" s="65">
        <v>7552</v>
      </c>
      <c r="I20" s="65">
        <v>810</v>
      </c>
      <c r="J20" s="65">
        <v>18319</v>
      </c>
      <c r="K20" s="65">
        <v>1784</v>
      </c>
      <c r="L20" s="65">
        <v>672</v>
      </c>
      <c r="M20" s="65">
        <v>3499</v>
      </c>
      <c r="N20" s="65">
        <v>4171</v>
      </c>
      <c r="O20" s="65">
        <v>3956</v>
      </c>
    </row>
    <row r="21" spans="2:15" x14ac:dyDescent="0.2">
      <c r="B21" s="4" t="str">
        <f t="shared" si="0"/>
        <v>2017-18</v>
      </c>
      <c r="C21" s="60">
        <f t="shared" si="1"/>
        <v>43009</v>
      </c>
      <c r="D21" s="4" t="s">
        <v>424</v>
      </c>
      <c r="E21" s="38" t="s">
        <v>425</v>
      </c>
      <c r="F21" s="4" t="s">
        <v>25</v>
      </c>
      <c r="G21" s="38" t="s">
        <v>26</v>
      </c>
      <c r="H21" s="65">
        <v>11201</v>
      </c>
      <c r="I21" s="65">
        <v>713</v>
      </c>
      <c r="J21" s="65">
        <v>34808</v>
      </c>
      <c r="K21" s="65">
        <v>4639</v>
      </c>
      <c r="L21" s="65">
        <v>534</v>
      </c>
      <c r="M21" s="65">
        <v>3834</v>
      </c>
      <c r="N21" s="65">
        <v>4368</v>
      </c>
      <c r="O21" s="65">
        <v>3844</v>
      </c>
    </row>
    <row r="22" spans="2:15" x14ac:dyDescent="0.2">
      <c r="B22" s="4" t="str">
        <f t="shared" si="0"/>
        <v>2017-18</v>
      </c>
      <c r="C22" s="60">
        <f t="shared" si="1"/>
        <v>43009</v>
      </c>
      <c r="D22" s="4" t="s">
        <v>424</v>
      </c>
      <c r="E22" s="38" t="s">
        <v>425</v>
      </c>
      <c r="F22" s="4" t="s">
        <v>27</v>
      </c>
      <c r="G22" s="38" t="s">
        <v>28</v>
      </c>
      <c r="H22" s="65">
        <v>8446</v>
      </c>
      <c r="I22" s="65">
        <v>987</v>
      </c>
      <c r="J22" s="65">
        <v>19707</v>
      </c>
      <c r="K22" s="65">
        <v>1815</v>
      </c>
      <c r="L22" s="65">
        <v>653</v>
      </c>
      <c r="M22" s="65">
        <v>3196</v>
      </c>
      <c r="N22" s="65">
        <v>3849</v>
      </c>
      <c r="O22" s="65">
        <v>3597</v>
      </c>
    </row>
    <row r="23" spans="2:15" x14ac:dyDescent="0.2">
      <c r="B23" s="4" t="str">
        <f t="shared" si="0"/>
        <v>2017-18</v>
      </c>
      <c r="C23" s="60">
        <f t="shared" si="1"/>
        <v>43009</v>
      </c>
      <c r="D23" s="4" t="s">
        <v>424</v>
      </c>
      <c r="E23" s="38" t="s">
        <v>425</v>
      </c>
      <c r="F23" s="4" t="s">
        <v>29</v>
      </c>
      <c r="G23" s="38" t="s">
        <v>30</v>
      </c>
      <c r="H23" s="65">
        <v>6307</v>
      </c>
      <c r="I23" s="65">
        <v>611</v>
      </c>
      <c r="J23" s="65">
        <v>17520</v>
      </c>
      <c r="K23" s="65">
        <v>2334</v>
      </c>
      <c r="L23" s="65">
        <v>326</v>
      </c>
      <c r="M23" s="65">
        <v>2138</v>
      </c>
      <c r="N23" s="65">
        <v>2464</v>
      </c>
      <c r="O23" s="65">
        <v>2209</v>
      </c>
    </row>
    <row r="24" spans="2:15" x14ac:dyDescent="0.2">
      <c r="B24" s="4" t="str">
        <f t="shared" si="0"/>
        <v>2017-18</v>
      </c>
      <c r="C24" s="60">
        <f t="shared" si="1"/>
        <v>43009</v>
      </c>
      <c r="D24" s="4" t="s">
        <v>424</v>
      </c>
      <c r="E24" s="38" t="s">
        <v>425</v>
      </c>
      <c r="F24" s="4" t="s">
        <v>31</v>
      </c>
      <c r="G24" s="38" t="s">
        <v>32</v>
      </c>
      <c r="H24" s="65">
        <v>13931</v>
      </c>
      <c r="I24" s="65">
        <v>1343</v>
      </c>
      <c r="J24" s="65">
        <v>33776</v>
      </c>
      <c r="K24" s="65">
        <v>5635</v>
      </c>
      <c r="L24" s="65">
        <v>668</v>
      </c>
      <c r="M24" s="65">
        <v>3713</v>
      </c>
      <c r="N24" s="65">
        <v>4381</v>
      </c>
      <c r="O24" s="65">
        <v>3165</v>
      </c>
    </row>
    <row r="25" spans="2:15" x14ac:dyDescent="0.2">
      <c r="B25" s="4" t="str">
        <f t="shared" si="0"/>
        <v>2017-18</v>
      </c>
      <c r="C25" s="60">
        <f t="shared" si="1"/>
        <v>43009</v>
      </c>
      <c r="D25" s="4" t="s">
        <v>424</v>
      </c>
      <c r="E25" s="38" t="s">
        <v>425</v>
      </c>
      <c r="F25" s="4" t="s">
        <v>33</v>
      </c>
      <c r="G25" s="38" t="s">
        <v>34</v>
      </c>
      <c r="H25" s="65">
        <v>5253</v>
      </c>
      <c r="I25" s="65">
        <v>577</v>
      </c>
      <c r="J25" s="65">
        <v>10144</v>
      </c>
      <c r="K25" s="65">
        <v>986</v>
      </c>
      <c r="L25" s="65">
        <v>335</v>
      </c>
      <c r="M25" s="65">
        <v>1653</v>
      </c>
      <c r="N25" s="65">
        <v>1988</v>
      </c>
      <c r="O25" s="65">
        <v>1949</v>
      </c>
    </row>
    <row r="26" spans="2:15" x14ac:dyDescent="0.2">
      <c r="B26" s="4" t="str">
        <f t="shared" si="0"/>
        <v>2017-18</v>
      </c>
      <c r="C26" s="60">
        <f t="shared" si="1"/>
        <v>43009</v>
      </c>
      <c r="D26" s="4" t="s">
        <v>424</v>
      </c>
      <c r="E26" s="38" t="s">
        <v>425</v>
      </c>
      <c r="F26" s="4" t="s">
        <v>35</v>
      </c>
      <c r="G26" s="38" t="s">
        <v>36</v>
      </c>
      <c r="H26" s="65">
        <v>4876</v>
      </c>
      <c r="I26" s="65">
        <v>592</v>
      </c>
      <c r="J26" s="65">
        <v>11245</v>
      </c>
      <c r="K26" s="65">
        <v>1475</v>
      </c>
      <c r="L26" s="65">
        <v>271</v>
      </c>
      <c r="M26" s="65">
        <v>2483</v>
      </c>
      <c r="N26" s="65">
        <v>2754</v>
      </c>
      <c r="O26" s="65">
        <v>2445</v>
      </c>
    </row>
    <row r="27" spans="2:15" x14ac:dyDescent="0.2">
      <c r="B27" s="4" t="str">
        <f t="shared" si="0"/>
        <v>2017-18</v>
      </c>
      <c r="C27" s="60">
        <f t="shared" si="1"/>
        <v>43009</v>
      </c>
      <c r="D27" s="4" t="s">
        <v>424</v>
      </c>
      <c r="E27" s="38" t="s">
        <v>425</v>
      </c>
      <c r="F27" s="4" t="s">
        <v>37</v>
      </c>
      <c r="G27" s="38" t="s">
        <v>38</v>
      </c>
      <c r="H27" s="65">
        <v>8558</v>
      </c>
      <c r="I27" s="65">
        <v>849</v>
      </c>
      <c r="J27" s="65">
        <v>16765</v>
      </c>
      <c r="K27" s="65">
        <v>1906</v>
      </c>
      <c r="L27" s="65">
        <v>522</v>
      </c>
      <c r="M27" s="65">
        <v>2573</v>
      </c>
      <c r="N27" s="65">
        <v>3095</v>
      </c>
      <c r="O27" s="65">
        <v>3472</v>
      </c>
    </row>
    <row r="28" spans="2:15" x14ac:dyDescent="0.2">
      <c r="B28" s="4" t="str">
        <f t="shared" si="0"/>
        <v>2017-18</v>
      </c>
      <c r="C28" s="60">
        <f t="shared" si="1"/>
        <v>43009</v>
      </c>
      <c r="D28" s="4" t="s">
        <v>424</v>
      </c>
      <c r="E28" s="38" t="s">
        <v>425</v>
      </c>
      <c r="F28" s="4" t="s">
        <v>39</v>
      </c>
      <c r="G28" s="38" t="s">
        <v>40</v>
      </c>
      <c r="H28" s="65">
        <v>6178</v>
      </c>
      <c r="I28" s="65">
        <v>594</v>
      </c>
      <c r="J28" s="65">
        <v>10496</v>
      </c>
      <c r="K28" s="65">
        <v>1204</v>
      </c>
      <c r="L28" s="65">
        <v>306</v>
      </c>
      <c r="M28" s="65">
        <v>2226</v>
      </c>
      <c r="N28" s="65">
        <v>2532</v>
      </c>
      <c r="O28" s="65">
        <v>2350</v>
      </c>
    </row>
    <row r="29" spans="2:15" x14ac:dyDescent="0.2">
      <c r="B29" s="4" t="str">
        <f t="shared" si="0"/>
        <v>2017-18</v>
      </c>
      <c r="C29" s="60">
        <f t="shared" si="1"/>
        <v>43009</v>
      </c>
      <c r="D29" s="4" t="s">
        <v>424</v>
      </c>
      <c r="E29" s="38" t="s">
        <v>425</v>
      </c>
      <c r="F29" s="4" t="s">
        <v>41</v>
      </c>
      <c r="G29" s="38" t="s">
        <v>42</v>
      </c>
      <c r="H29" s="65">
        <v>5359</v>
      </c>
      <c r="I29" s="65">
        <v>349</v>
      </c>
      <c r="J29" s="65">
        <v>13384</v>
      </c>
      <c r="K29" s="65">
        <v>1088</v>
      </c>
      <c r="L29" s="65">
        <v>337</v>
      </c>
      <c r="M29" s="65">
        <v>2316</v>
      </c>
      <c r="N29" s="65">
        <v>2653</v>
      </c>
      <c r="O29" s="65">
        <v>2138</v>
      </c>
    </row>
    <row r="30" spans="2:15" x14ac:dyDescent="0.2">
      <c r="B30" s="4" t="str">
        <f t="shared" si="0"/>
        <v>2017-18</v>
      </c>
      <c r="C30" s="60">
        <f t="shared" si="1"/>
        <v>43009</v>
      </c>
      <c r="D30" s="4" t="s">
        <v>424</v>
      </c>
      <c r="E30" s="38" t="s">
        <v>425</v>
      </c>
      <c r="F30" s="4" t="s">
        <v>43</v>
      </c>
      <c r="G30" s="38" t="s">
        <v>44</v>
      </c>
      <c r="H30" s="65">
        <v>10314</v>
      </c>
      <c r="I30" s="65">
        <v>1017</v>
      </c>
      <c r="J30" s="65">
        <v>16986</v>
      </c>
      <c r="K30" s="65">
        <v>2230</v>
      </c>
      <c r="L30" s="65">
        <v>455</v>
      </c>
      <c r="M30" s="65">
        <v>2288</v>
      </c>
      <c r="N30" s="65">
        <v>2743</v>
      </c>
      <c r="O30" s="65">
        <v>3565</v>
      </c>
    </row>
    <row r="31" spans="2:15" x14ac:dyDescent="0.2">
      <c r="B31" s="4" t="str">
        <f t="shared" si="0"/>
        <v>2017-18</v>
      </c>
      <c r="C31" s="60">
        <f t="shared" si="1"/>
        <v>43009</v>
      </c>
      <c r="D31" s="4" t="s">
        <v>424</v>
      </c>
      <c r="E31" s="38" t="s">
        <v>425</v>
      </c>
      <c r="F31" s="4" t="s">
        <v>45</v>
      </c>
      <c r="G31" s="38" t="s">
        <v>46</v>
      </c>
      <c r="H31" s="65">
        <v>12850</v>
      </c>
      <c r="I31" s="65">
        <v>1222</v>
      </c>
      <c r="J31" s="65">
        <v>23999</v>
      </c>
      <c r="K31" s="65">
        <v>2250</v>
      </c>
      <c r="L31" s="65">
        <v>764</v>
      </c>
      <c r="M31" s="65">
        <v>4109</v>
      </c>
      <c r="N31" s="65">
        <v>4873</v>
      </c>
      <c r="O31" s="65">
        <v>4259</v>
      </c>
    </row>
    <row r="32" spans="2:15" x14ac:dyDescent="0.2">
      <c r="B32" s="4" t="str">
        <f t="shared" si="0"/>
        <v>2017-18</v>
      </c>
      <c r="C32" s="60">
        <f t="shared" si="1"/>
        <v>43009</v>
      </c>
      <c r="D32" s="4" t="s">
        <v>424</v>
      </c>
      <c r="E32" s="38" t="s">
        <v>425</v>
      </c>
      <c r="F32" s="4" t="s">
        <v>47</v>
      </c>
      <c r="G32" s="38" t="s">
        <v>48</v>
      </c>
      <c r="H32" s="65">
        <v>6141</v>
      </c>
      <c r="I32" s="65">
        <v>353</v>
      </c>
      <c r="J32" s="65">
        <v>11325</v>
      </c>
      <c r="K32" s="65">
        <v>911</v>
      </c>
      <c r="L32" s="65">
        <v>324</v>
      </c>
      <c r="M32" s="65">
        <v>1917</v>
      </c>
      <c r="N32" s="65">
        <v>2241</v>
      </c>
      <c r="O32" s="65">
        <v>1874</v>
      </c>
    </row>
    <row r="33" spans="2:15" x14ac:dyDescent="0.2">
      <c r="B33" s="4" t="str">
        <f t="shared" si="0"/>
        <v>2017-18</v>
      </c>
      <c r="C33" s="60">
        <f t="shared" si="1"/>
        <v>43009</v>
      </c>
      <c r="D33" s="4" t="s">
        <v>424</v>
      </c>
      <c r="E33" s="38" t="s">
        <v>425</v>
      </c>
      <c r="F33" s="4" t="s">
        <v>49</v>
      </c>
      <c r="G33" s="38" t="s">
        <v>50</v>
      </c>
      <c r="H33" s="65">
        <v>7992</v>
      </c>
      <c r="I33" s="65">
        <v>926</v>
      </c>
      <c r="J33" s="65">
        <v>14810</v>
      </c>
      <c r="K33" s="65">
        <v>1871</v>
      </c>
      <c r="L33" s="65">
        <v>431</v>
      </c>
      <c r="M33" s="65">
        <v>2684</v>
      </c>
      <c r="N33" s="65">
        <v>3115</v>
      </c>
      <c r="O33" s="65">
        <v>3075</v>
      </c>
    </row>
    <row r="34" spans="2:15" x14ac:dyDescent="0.2">
      <c r="B34" s="4" t="str">
        <f t="shared" si="0"/>
        <v>2017-18</v>
      </c>
      <c r="C34" s="60">
        <f t="shared" si="1"/>
        <v>43009</v>
      </c>
      <c r="D34" s="4" t="s">
        <v>424</v>
      </c>
      <c r="E34" s="38" t="s">
        <v>425</v>
      </c>
      <c r="F34" s="4" t="s">
        <v>51</v>
      </c>
      <c r="G34" s="38" t="s">
        <v>52</v>
      </c>
      <c r="H34" s="65">
        <v>6349</v>
      </c>
      <c r="I34" s="65">
        <v>454</v>
      </c>
      <c r="J34" s="65">
        <v>13935</v>
      </c>
      <c r="K34" s="65">
        <v>1339</v>
      </c>
      <c r="L34" s="65">
        <v>375</v>
      </c>
      <c r="M34" s="65">
        <v>2356</v>
      </c>
      <c r="N34" s="65">
        <v>2731</v>
      </c>
      <c r="O34" s="65">
        <v>2692</v>
      </c>
    </row>
    <row r="35" spans="2:15" x14ac:dyDescent="0.2">
      <c r="B35" s="4" t="str">
        <f t="shared" si="0"/>
        <v>2017-18</v>
      </c>
      <c r="C35" s="60">
        <f t="shared" si="1"/>
        <v>43009</v>
      </c>
      <c r="D35" s="4" t="s">
        <v>424</v>
      </c>
      <c r="E35" s="38" t="s">
        <v>425</v>
      </c>
      <c r="F35" s="4" t="s">
        <v>53</v>
      </c>
      <c r="G35" s="38" t="s">
        <v>54</v>
      </c>
      <c r="H35" s="65">
        <v>3950</v>
      </c>
      <c r="I35" s="65">
        <v>513</v>
      </c>
      <c r="J35" s="65">
        <v>10138</v>
      </c>
      <c r="K35" s="65">
        <v>1363</v>
      </c>
      <c r="L35" s="65">
        <v>253</v>
      </c>
      <c r="M35" s="65">
        <v>1372</v>
      </c>
      <c r="N35" s="65">
        <v>1625</v>
      </c>
      <c r="O35" s="65">
        <v>1968</v>
      </c>
    </row>
    <row r="36" spans="2:15" x14ac:dyDescent="0.2">
      <c r="B36" s="4" t="str">
        <f t="shared" si="0"/>
        <v>2017-18</v>
      </c>
      <c r="C36" s="60">
        <f t="shared" si="1"/>
        <v>43009</v>
      </c>
      <c r="D36" s="4" t="s">
        <v>424</v>
      </c>
      <c r="E36" s="38" t="s">
        <v>425</v>
      </c>
      <c r="F36" s="4" t="s">
        <v>55</v>
      </c>
      <c r="G36" s="38" t="s">
        <v>56</v>
      </c>
      <c r="H36" s="65">
        <v>8220</v>
      </c>
      <c r="I36" s="65">
        <v>1115</v>
      </c>
      <c r="J36" s="65">
        <v>16942</v>
      </c>
      <c r="K36" s="65">
        <v>2155</v>
      </c>
      <c r="L36" s="65">
        <v>391</v>
      </c>
      <c r="M36" s="65">
        <v>2582</v>
      </c>
      <c r="N36" s="65">
        <v>2973</v>
      </c>
      <c r="O36" s="65">
        <v>3768</v>
      </c>
    </row>
    <row r="37" spans="2:15" x14ac:dyDescent="0.2">
      <c r="B37" s="4" t="str">
        <f t="shared" si="0"/>
        <v>2017-18</v>
      </c>
      <c r="C37" s="60">
        <f t="shared" si="1"/>
        <v>43009</v>
      </c>
      <c r="D37" s="4" t="s">
        <v>424</v>
      </c>
      <c r="E37" s="38" t="s">
        <v>425</v>
      </c>
      <c r="F37" s="4" t="s">
        <v>57</v>
      </c>
      <c r="G37" s="38" t="s">
        <v>437</v>
      </c>
      <c r="H37" s="65">
        <v>9474</v>
      </c>
      <c r="I37" s="65">
        <v>756</v>
      </c>
      <c r="J37" s="65">
        <v>19650</v>
      </c>
      <c r="K37" s="65">
        <v>2005</v>
      </c>
      <c r="L37" s="65">
        <v>875</v>
      </c>
      <c r="M37" s="65">
        <v>3376</v>
      </c>
      <c r="N37" s="65">
        <v>4251</v>
      </c>
      <c r="O37" s="65">
        <v>3306</v>
      </c>
    </row>
    <row r="38" spans="2:15" x14ac:dyDescent="0.2">
      <c r="B38" s="4" t="str">
        <f t="shared" si="0"/>
        <v>2017-18</v>
      </c>
      <c r="C38" s="60">
        <f t="shared" si="1"/>
        <v>43009</v>
      </c>
      <c r="D38" s="4" t="s">
        <v>424</v>
      </c>
      <c r="E38" s="38" t="s">
        <v>425</v>
      </c>
      <c r="F38" s="4" t="s">
        <v>58</v>
      </c>
      <c r="G38" s="38" t="s">
        <v>59</v>
      </c>
      <c r="H38" s="65">
        <v>5090</v>
      </c>
      <c r="I38" s="65">
        <v>855</v>
      </c>
      <c r="J38" s="65">
        <v>12125</v>
      </c>
      <c r="K38" s="65">
        <v>1949</v>
      </c>
      <c r="L38" s="65">
        <v>294</v>
      </c>
      <c r="M38" s="65">
        <v>1752</v>
      </c>
      <c r="N38" s="65">
        <v>2046</v>
      </c>
      <c r="O38" s="65">
        <v>2647</v>
      </c>
    </row>
    <row r="39" spans="2:15" x14ac:dyDescent="0.2">
      <c r="B39" s="4" t="str">
        <f t="shared" si="0"/>
        <v>2017-18</v>
      </c>
      <c r="C39" s="60">
        <f t="shared" si="1"/>
        <v>43009</v>
      </c>
      <c r="D39" s="4" t="s">
        <v>424</v>
      </c>
      <c r="E39" s="38" t="s">
        <v>425</v>
      </c>
      <c r="F39" s="4" t="s">
        <v>60</v>
      </c>
      <c r="G39" s="38" t="s">
        <v>438</v>
      </c>
      <c r="H39" s="65">
        <v>10284</v>
      </c>
      <c r="I39" s="65">
        <v>887</v>
      </c>
      <c r="J39" s="65">
        <v>19026</v>
      </c>
      <c r="K39" s="65">
        <v>1923</v>
      </c>
      <c r="L39" s="65">
        <v>789</v>
      </c>
      <c r="M39" s="65">
        <v>3932</v>
      </c>
      <c r="N39" s="65">
        <v>4721</v>
      </c>
      <c r="O39" s="65">
        <v>4034</v>
      </c>
    </row>
    <row r="40" spans="2:15" x14ac:dyDescent="0.2">
      <c r="B40" s="4" t="str">
        <f t="shared" si="0"/>
        <v>2017-18</v>
      </c>
      <c r="C40" s="60">
        <f t="shared" si="1"/>
        <v>43009</v>
      </c>
      <c r="D40" s="4" t="s">
        <v>424</v>
      </c>
      <c r="E40" s="38" t="s">
        <v>425</v>
      </c>
      <c r="F40" s="4" t="s">
        <v>61</v>
      </c>
      <c r="G40" s="38" t="s">
        <v>62</v>
      </c>
      <c r="H40" s="65">
        <v>5194</v>
      </c>
      <c r="I40" s="65">
        <v>382</v>
      </c>
      <c r="J40" s="65">
        <v>11130</v>
      </c>
      <c r="K40" s="65">
        <v>843</v>
      </c>
      <c r="L40" s="65">
        <v>309</v>
      </c>
      <c r="M40" s="65">
        <v>1972</v>
      </c>
      <c r="N40" s="65">
        <v>2281</v>
      </c>
      <c r="O40" s="65">
        <v>2521</v>
      </c>
    </row>
    <row r="41" spans="2:15" x14ac:dyDescent="0.2">
      <c r="B41" s="4" t="str">
        <f t="shared" si="0"/>
        <v>2017-18</v>
      </c>
      <c r="C41" s="60">
        <f t="shared" si="1"/>
        <v>43009</v>
      </c>
      <c r="D41" s="4" t="s">
        <v>424</v>
      </c>
      <c r="E41" s="38" t="s">
        <v>425</v>
      </c>
      <c r="F41" s="4" t="s">
        <v>63</v>
      </c>
      <c r="G41" s="38" t="s">
        <v>64</v>
      </c>
      <c r="H41" s="65">
        <v>5568</v>
      </c>
      <c r="I41" s="65">
        <v>697</v>
      </c>
      <c r="J41" s="65">
        <v>13287</v>
      </c>
      <c r="K41" s="65">
        <v>1745</v>
      </c>
      <c r="L41" s="65">
        <v>278</v>
      </c>
      <c r="M41" s="65">
        <v>1809</v>
      </c>
      <c r="N41" s="65">
        <v>2087</v>
      </c>
      <c r="O41" s="65">
        <v>2335</v>
      </c>
    </row>
    <row r="42" spans="2:15" x14ac:dyDescent="0.2">
      <c r="B42" s="4" t="str">
        <f t="shared" si="0"/>
        <v>2017-18</v>
      </c>
      <c r="C42" s="60">
        <f t="shared" si="1"/>
        <v>43009</v>
      </c>
      <c r="D42" s="4" t="s">
        <v>424</v>
      </c>
      <c r="E42" s="38" t="s">
        <v>425</v>
      </c>
      <c r="F42" s="4" t="s">
        <v>65</v>
      </c>
      <c r="G42" s="38" t="s">
        <v>66</v>
      </c>
      <c r="H42" s="65">
        <v>4158</v>
      </c>
      <c r="I42" s="65">
        <v>405</v>
      </c>
      <c r="J42" s="65">
        <v>10008</v>
      </c>
      <c r="K42" s="65">
        <v>848</v>
      </c>
      <c r="L42" s="65">
        <v>239</v>
      </c>
      <c r="M42" s="65">
        <v>1392</v>
      </c>
      <c r="N42" s="65">
        <v>1631</v>
      </c>
      <c r="O42" s="65">
        <v>1339</v>
      </c>
    </row>
    <row r="43" spans="2:15" x14ac:dyDescent="0.2">
      <c r="B43" s="4" t="str">
        <f t="shared" si="0"/>
        <v>2017-18</v>
      </c>
      <c r="C43" s="60">
        <f t="shared" si="1"/>
        <v>43009</v>
      </c>
      <c r="D43" s="4" t="s">
        <v>424</v>
      </c>
      <c r="E43" s="38" t="s">
        <v>425</v>
      </c>
      <c r="F43" s="4" t="s">
        <v>67</v>
      </c>
      <c r="G43" s="38" t="s">
        <v>68</v>
      </c>
      <c r="H43" s="65">
        <v>9628</v>
      </c>
      <c r="I43" s="65">
        <v>1036</v>
      </c>
      <c r="J43" s="65">
        <v>23030</v>
      </c>
      <c r="K43" s="65">
        <v>2137</v>
      </c>
      <c r="L43" s="65">
        <v>686</v>
      </c>
      <c r="M43" s="65">
        <v>3438</v>
      </c>
      <c r="N43" s="65">
        <v>4124</v>
      </c>
      <c r="O43" s="65">
        <v>4234</v>
      </c>
    </row>
    <row r="44" spans="2:15" x14ac:dyDescent="0.2">
      <c r="B44" s="4" t="str">
        <f t="shared" si="0"/>
        <v>2017-18</v>
      </c>
      <c r="C44" s="60">
        <f t="shared" si="1"/>
        <v>43009</v>
      </c>
      <c r="D44" s="4" t="s">
        <v>424</v>
      </c>
      <c r="E44" s="38" t="s">
        <v>425</v>
      </c>
      <c r="F44" s="4" t="s">
        <v>69</v>
      </c>
      <c r="G44" s="38" t="s">
        <v>70</v>
      </c>
      <c r="H44" s="65">
        <v>5596</v>
      </c>
      <c r="I44" s="65">
        <v>699</v>
      </c>
      <c r="J44" s="65">
        <v>14269</v>
      </c>
      <c r="K44" s="65">
        <v>1559</v>
      </c>
      <c r="L44" s="65">
        <v>403</v>
      </c>
      <c r="M44" s="65">
        <v>2143</v>
      </c>
      <c r="N44" s="65">
        <v>2546</v>
      </c>
      <c r="O44" s="65">
        <v>3039</v>
      </c>
    </row>
    <row r="45" spans="2:15" x14ac:dyDescent="0.2">
      <c r="B45" s="4" t="str">
        <f t="shared" si="0"/>
        <v>2017-18</v>
      </c>
      <c r="C45" s="60">
        <f t="shared" si="1"/>
        <v>43009</v>
      </c>
      <c r="D45" s="4" t="s">
        <v>424</v>
      </c>
      <c r="E45" s="38" t="s">
        <v>425</v>
      </c>
      <c r="F45" s="4" t="s">
        <v>71</v>
      </c>
      <c r="G45" s="38" t="s">
        <v>72</v>
      </c>
      <c r="H45" s="65">
        <v>8493</v>
      </c>
      <c r="I45" s="65">
        <v>862</v>
      </c>
      <c r="J45" s="65">
        <v>16871</v>
      </c>
      <c r="K45" s="65">
        <v>1763</v>
      </c>
      <c r="L45" s="65">
        <v>423</v>
      </c>
      <c r="M45" s="65">
        <v>2516</v>
      </c>
      <c r="N45" s="65">
        <v>2939</v>
      </c>
      <c r="O45" s="65">
        <v>2957</v>
      </c>
    </row>
    <row r="46" spans="2:15" x14ac:dyDescent="0.2">
      <c r="B46" s="4" t="str">
        <f t="shared" si="0"/>
        <v>2017-18</v>
      </c>
      <c r="C46" s="60">
        <f t="shared" si="1"/>
        <v>43009</v>
      </c>
      <c r="D46" s="4" t="s">
        <v>424</v>
      </c>
      <c r="E46" s="38" t="s">
        <v>425</v>
      </c>
      <c r="F46" s="4" t="s">
        <v>73</v>
      </c>
      <c r="G46" s="38" t="s">
        <v>74</v>
      </c>
      <c r="H46" s="65">
        <v>7187</v>
      </c>
      <c r="I46" s="65">
        <v>538</v>
      </c>
      <c r="J46" s="65">
        <v>17050</v>
      </c>
      <c r="K46" s="65">
        <v>1262</v>
      </c>
      <c r="L46" s="65">
        <v>447</v>
      </c>
      <c r="M46" s="65">
        <v>2512</v>
      </c>
      <c r="N46" s="65">
        <v>2959</v>
      </c>
      <c r="O46" s="65">
        <v>2779</v>
      </c>
    </row>
    <row r="47" spans="2:15" x14ac:dyDescent="0.2">
      <c r="B47" s="4" t="str">
        <f t="shared" si="0"/>
        <v>2017-18</v>
      </c>
      <c r="C47" s="60">
        <f t="shared" si="1"/>
        <v>43009</v>
      </c>
      <c r="D47" s="4" t="s">
        <v>424</v>
      </c>
      <c r="E47" s="38" t="s">
        <v>425</v>
      </c>
      <c r="F47" s="4" t="s">
        <v>75</v>
      </c>
      <c r="G47" s="38" t="s">
        <v>76</v>
      </c>
      <c r="H47" s="65">
        <v>3053</v>
      </c>
      <c r="I47" s="65">
        <v>214</v>
      </c>
      <c r="J47" s="65">
        <v>6427</v>
      </c>
      <c r="K47" s="65">
        <v>489</v>
      </c>
      <c r="L47" s="65">
        <v>195</v>
      </c>
      <c r="M47" s="65">
        <v>1039</v>
      </c>
      <c r="N47" s="65">
        <v>1234</v>
      </c>
      <c r="O47" s="65">
        <v>1359</v>
      </c>
    </row>
    <row r="48" spans="2:15" x14ac:dyDescent="0.2">
      <c r="B48" s="4" t="str">
        <f t="shared" si="0"/>
        <v>2017-18</v>
      </c>
      <c r="C48" s="60">
        <f t="shared" si="1"/>
        <v>43009</v>
      </c>
      <c r="D48" s="4" t="s">
        <v>424</v>
      </c>
      <c r="E48" s="38" t="s">
        <v>425</v>
      </c>
      <c r="F48" s="4" t="s">
        <v>77</v>
      </c>
      <c r="G48" s="38" t="s">
        <v>78</v>
      </c>
      <c r="H48" s="65">
        <v>5968</v>
      </c>
      <c r="I48" s="65">
        <v>672</v>
      </c>
      <c r="J48" s="65">
        <v>17736</v>
      </c>
      <c r="K48" s="65">
        <v>2042</v>
      </c>
      <c r="L48" s="65">
        <v>462</v>
      </c>
      <c r="M48" s="65">
        <v>1933</v>
      </c>
      <c r="N48" s="65">
        <v>2395</v>
      </c>
      <c r="O48" s="65">
        <v>2386</v>
      </c>
    </row>
    <row r="49" spans="2:15" x14ac:dyDescent="0.2">
      <c r="B49" s="4" t="str">
        <f t="shared" si="0"/>
        <v>2017-18</v>
      </c>
      <c r="C49" s="60">
        <f t="shared" si="1"/>
        <v>43009</v>
      </c>
      <c r="D49" s="4" t="s">
        <v>424</v>
      </c>
      <c r="E49" s="38" t="s">
        <v>425</v>
      </c>
      <c r="F49" s="4" t="s">
        <v>79</v>
      </c>
      <c r="G49" s="38" t="s">
        <v>80</v>
      </c>
      <c r="H49" s="65">
        <v>10707</v>
      </c>
      <c r="I49" s="65">
        <v>665</v>
      </c>
      <c r="J49" s="65">
        <v>21381</v>
      </c>
      <c r="K49" s="65">
        <v>1873</v>
      </c>
      <c r="L49" s="65">
        <v>483</v>
      </c>
      <c r="M49" s="65">
        <v>3122</v>
      </c>
      <c r="N49" s="65">
        <v>3605</v>
      </c>
      <c r="O49" s="65">
        <v>3337</v>
      </c>
    </row>
    <row r="50" spans="2:15" x14ac:dyDescent="0.2">
      <c r="B50" s="4" t="str">
        <f t="shared" si="0"/>
        <v>2017-18</v>
      </c>
      <c r="C50" s="60">
        <f t="shared" si="1"/>
        <v>43009</v>
      </c>
      <c r="D50" s="4" t="s">
        <v>424</v>
      </c>
      <c r="E50" s="38" t="s">
        <v>425</v>
      </c>
      <c r="F50" s="4" t="s">
        <v>81</v>
      </c>
      <c r="G50" s="38" t="s">
        <v>82</v>
      </c>
      <c r="H50" s="65">
        <v>3685</v>
      </c>
      <c r="I50" s="65">
        <v>278</v>
      </c>
      <c r="J50" s="65">
        <v>8427</v>
      </c>
      <c r="K50" s="65">
        <v>727</v>
      </c>
      <c r="L50" s="65">
        <v>211</v>
      </c>
      <c r="M50" s="65">
        <v>1339</v>
      </c>
      <c r="N50" s="65">
        <v>1550</v>
      </c>
      <c r="O50" s="65">
        <v>1269</v>
      </c>
    </row>
    <row r="51" spans="2:15" x14ac:dyDescent="0.2">
      <c r="B51" s="4" t="str">
        <f t="shared" si="0"/>
        <v>2017-18</v>
      </c>
      <c r="C51" s="60">
        <f t="shared" si="1"/>
        <v>43009</v>
      </c>
      <c r="D51" s="4" t="s">
        <v>424</v>
      </c>
      <c r="E51" s="38" t="s">
        <v>425</v>
      </c>
      <c r="F51" s="4" t="s">
        <v>83</v>
      </c>
      <c r="G51" s="38" t="s">
        <v>84</v>
      </c>
      <c r="H51" s="65">
        <v>9964</v>
      </c>
      <c r="I51" s="65">
        <v>944</v>
      </c>
      <c r="J51" s="65">
        <v>21085</v>
      </c>
      <c r="K51" s="65">
        <v>2057</v>
      </c>
      <c r="L51" s="65">
        <v>559</v>
      </c>
      <c r="M51" s="65">
        <v>3717</v>
      </c>
      <c r="N51" s="65">
        <v>4276</v>
      </c>
      <c r="O51" s="65">
        <v>3786</v>
      </c>
    </row>
    <row r="52" spans="2:15" x14ac:dyDescent="0.2">
      <c r="B52" s="4" t="str">
        <f t="shared" si="0"/>
        <v>2017-18</v>
      </c>
      <c r="C52" s="60">
        <f t="shared" si="1"/>
        <v>43009</v>
      </c>
      <c r="D52" s="4" t="s">
        <v>424</v>
      </c>
      <c r="E52" s="38" t="s">
        <v>425</v>
      </c>
      <c r="F52" s="4" t="s">
        <v>85</v>
      </c>
      <c r="G52" s="38" t="s">
        <v>439</v>
      </c>
      <c r="H52" s="65">
        <v>4394</v>
      </c>
      <c r="I52" s="65">
        <v>341</v>
      </c>
      <c r="J52" s="65">
        <v>10071</v>
      </c>
      <c r="K52" s="65">
        <v>886</v>
      </c>
      <c r="L52" s="65">
        <v>293</v>
      </c>
      <c r="M52" s="65">
        <v>2366</v>
      </c>
      <c r="N52" s="65">
        <v>2659</v>
      </c>
      <c r="O52" s="65">
        <v>1715</v>
      </c>
    </row>
    <row r="53" spans="2:15" x14ac:dyDescent="0.2">
      <c r="B53" s="4" t="str">
        <f t="shared" si="0"/>
        <v>2017-18</v>
      </c>
      <c r="C53" s="60">
        <f t="shared" si="1"/>
        <v>43009</v>
      </c>
      <c r="D53" s="4" t="s">
        <v>424</v>
      </c>
      <c r="E53" s="38" t="s">
        <v>425</v>
      </c>
      <c r="F53" s="4" t="s">
        <v>86</v>
      </c>
      <c r="G53" s="38" t="s">
        <v>87</v>
      </c>
      <c r="H53" s="65">
        <v>3725</v>
      </c>
      <c r="I53" s="65">
        <v>229</v>
      </c>
      <c r="J53" s="65">
        <v>8663</v>
      </c>
      <c r="K53" s="65">
        <v>697</v>
      </c>
      <c r="L53" s="65">
        <v>285</v>
      </c>
      <c r="M53" s="65">
        <v>2338</v>
      </c>
      <c r="N53" s="65">
        <v>2623</v>
      </c>
      <c r="O53" s="65">
        <v>2029</v>
      </c>
    </row>
    <row r="54" spans="2:15" x14ac:dyDescent="0.2">
      <c r="B54" s="4" t="str">
        <f t="shared" si="0"/>
        <v>2017-18</v>
      </c>
      <c r="C54" s="60">
        <f t="shared" si="1"/>
        <v>43009</v>
      </c>
      <c r="D54" s="4" t="s">
        <v>424</v>
      </c>
      <c r="E54" s="38" t="s">
        <v>425</v>
      </c>
      <c r="F54" s="4" t="s">
        <v>88</v>
      </c>
      <c r="G54" s="38" t="s">
        <v>89</v>
      </c>
      <c r="H54" s="65">
        <v>8965</v>
      </c>
      <c r="I54" s="65">
        <v>895</v>
      </c>
      <c r="J54" s="65">
        <v>22792</v>
      </c>
      <c r="K54" s="65">
        <v>2045</v>
      </c>
      <c r="L54" s="65">
        <v>499</v>
      </c>
      <c r="M54" s="65">
        <v>3247</v>
      </c>
      <c r="N54" s="65">
        <v>3746</v>
      </c>
      <c r="O54" s="65">
        <v>3276</v>
      </c>
    </row>
    <row r="55" spans="2:15" x14ac:dyDescent="0.2">
      <c r="B55" s="4" t="str">
        <f t="shared" si="0"/>
        <v>2017-18</v>
      </c>
      <c r="C55" s="60">
        <f t="shared" si="1"/>
        <v>43009</v>
      </c>
      <c r="D55" s="4" t="s">
        <v>424</v>
      </c>
      <c r="E55" s="38" t="s">
        <v>425</v>
      </c>
      <c r="F55" s="4" t="s">
        <v>90</v>
      </c>
      <c r="G55" s="38" t="s">
        <v>91</v>
      </c>
      <c r="H55" s="65">
        <v>3566</v>
      </c>
      <c r="I55" s="65">
        <v>352</v>
      </c>
      <c r="J55" s="65">
        <v>6894</v>
      </c>
      <c r="K55" s="65">
        <v>828</v>
      </c>
      <c r="L55" s="65">
        <v>204</v>
      </c>
      <c r="M55" s="65">
        <v>1338</v>
      </c>
      <c r="N55" s="65">
        <v>1542</v>
      </c>
      <c r="O55" s="65">
        <v>1237</v>
      </c>
    </row>
    <row r="56" spans="2:15" x14ac:dyDescent="0.2">
      <c r="B56" s="4" t="str">
        <f t="shared" si="0"/>
        <v>2017-18</v>
      </c>
      <c r="C56" s="60">
        <f t="shared" si="1"/>
        <v>43009</v>
      </c>
      <c r="D56" s="4" t="s">
        <v>424</v>
      </c>
      <c r="E56" s="38" t="s">
        <v>425</v>
      </c>
      <c r="F56" s="4" t="s">
        <v>92</v>
      </c>
      <c r="G56" s="38" t="s">
        <v>93</v>
      </c>
      <c r="H56" s="65">
        <v>6322</v>
      </c>
      <c r="I56" s="65">
        <v>557</v>
      </c>
      <c r="J56" s="65">
        <v>14202</v>
      </c>
      <c r="K56" s="65">
        <v>1370</v>
      </c>
      <c r="L56" s="65">
        <v>478</v>
      </c>
      <c r="M56" s="65">
        <v>2686</v>
      </c>
      <c r="N56" s="65">
        <v>3164</v>
      </c>
      <c r="O56" s="65">
        <v>5449</v>
      </c>
    </row>
    <row r="57" spans="2:15" x14ac:dyDescent="0.2">
      <c r="B57" s="4" t="str">
        <f t="shared" si="0"/>
        <v>2017-18</v>
      </c>
      <c r="C57" s="60">
        <f t="shared" si="1"/>
        <v>43009</v>
      </c>
      <c r="D57" s="4" t="s">
        <v>424</v>
      </c>
      <c r="E57" s="38" t="s">
        <v>425</v>
      </c>
      <c r="F57" s="4" t="s">
        <v>94</v>
      </c>
      <c r="G57" s="38" t="s">
        <v>95</v>
      </c>
      <c r="H57" s="65">
        <v>5457</v>
      </c>
      <c r="I57" s="65">
        <v>465</v>
      </c>
      <c r="J57" s="65">
        <v>10616</v>
      </c>
      <c r="K57" s="65">
        <v>847</v>
      </c>
      <c r="L57" s="65">
        <v>298</v>
      </c>
      <c r="M57" s="65">
        <v>2029</v>
      </c>
      <c r="N57" s="65">
        <v>2327</v>
      </c>
      <c r="O57" s="65">
        <v>2967</v>
      </c>
    </row>
    <row r="58" spans="2:15" x14ac:dyDescent="0.2">
      <c r="B58" s="4" t="str">
        <f t="shared" si="0"/>
        <v>2017-18</v>
      </c>
      <c r="C58" s="60">
        <f t="shared" si="1"/>
        <v>43009</v>
      </c>
      <c r="D58" s="4" t="s">
        <v>424</v>
      </c>
      <c r="E58" s="38" t="s">
        <v>425</v>
      </c>
      <c r="F58" s="4" t="s">
        <v>96</v>
      </c>
      <c r="G58" s="38" t="s">
        <v>97</v>
      </c>
      <c r="H58" s="65">
        <v>6510</v>
      </c>
      <c r="I58" s="65">
        <v>151</v>
      </c>
      <c r="J58" s="65">
        <v>11618</v>
      </c>
      <c r="K58" s="65">
        <v>1500</v>
      </c>
      <c r="L58" s="65">
        <v>328</v>
      </c>
      <c r="M58" s="65">
        <v>1428</v>
      </c>
      <c r="N58" s="65">
        <v>1756</v>
      </c>
      <c r="O58" s="65">
        <v>1734</v>
      </c>
    </row>
    <row r="59" spans="2:15" x14ac:dyDescent="0.2">
      <c r="B59" s="4" t="str">
        <f t="shared" si="0"/>
        <v>2017-18</v>
      </c>
      <c r="C59" s="60">
        <f t="shared" si="1"/>
        <v>43009</v>
      </c>
      <c r="D59" s="4" t="s">
        <v>424</v>
      </c>
      <c r="E59" s="38" t="s">
        <v>425</v>
      </c>
      <c r="F59" s="4" t="s">
        <v>98</v>
      </c>
      <c r="G59" s="38" t="s">
        <v>99</v>
      </c>
      <c r="H59" s="65">
        <v>2081</v>
      </c>
      <c r="I59" s="65">
        <v>282</v>
      </c>
      <c r="J59" s="65">
        <v>4112</v>
      </c>
      <c r="K59" s="65">
        <v>607</v>
      </c>
      <c r="L59" s="65">
        <v>106</v>
      </c>
      <c r="M59" s="65">
        <v>620</v>
      </c>
      <c r="N59" s="65">
        <v>726</v>
      </c>
      <c r="O59" s="65">
        <v>2345</v>
      </c>
    </row>
    <row r="60" spans="2:15" x14ac:dyDescent="0.2">
      <c r="B60" s="4" t="str">
        <f t="shared" si="0"/>
        <v>2017-18</v>
      </c>
      <c r="C60" s="60">
        <f t="shared" si="1"/>
        <v>43009</v>
      </c>
      <c r="D60" s="4" t="s">
        <v>424</v>
      </c>
      <c r="E60" s="38" t="s">
        <v>425</v>
      </c>
      <c r="F60" s="4" t="s">
        <v>100</v>
      </c>
      <c r="G60" s="38" t="s">
        <v>101</v>
      </c>
      <c r="H60" s="65">
        <v>9283</v>
      </c>
      <c r="I60" s="65">
        <v>1196</v>
      </c>
      <c r="J60" s="65">
        <v>17096</v>
      </c>
      <c r="K60" s="65">
        <v>2366</v>
      </c>
      <c r="L60" s="65">
        <v>692</v>
      </c>
      <c r="M60" s="65">
        <v>3607</v>
      </c>
      <c r="N60" s="65">
        <v>4299</v>
      </c>
      <c r="O60" s="65">
        <v>3873</v>
      </c>
    </row>
    <row r="61" spans="2:15" x14ac:dyDescent="0.2">
      <c r="B61" s="4" t="str">
        <f t="shared" si="0"/>
        <v>2017-18</v>
      </c>
      <c r="C61" s="60">
        <f t="shared" si="1"/>
        <v>43009</v>
      </c>
      <c r="D61" s="4" t="s">
        <v>424</v>
      </c>
      <c r="E61" s="38" t="s">
        <v>425</v>
      </c>
      <c r="F61" s="4" t="s">
        <v>102</v>
      </c>
      <c r="G61" s="38" t="s">
        <v>103</v>
      </c>
      <c r="H61" s="65">
        <v>10802</v>
      </c>
      <c r="I61" s="65">
        <v>763</v>
      </c>
      <c r="J61" s="65">
        <v>19331</v>
      </c>
      <c r="K61" s="65">
        <v>1509</v>
      </c>
      <c r="L61" s="65">
        <v>667</v>
      </c>
      <c r="M61" s="65">
        <v>3729</v>
      </c>
      <c r="N61" s="65">
        <v>4396</v>
      </c>
      <c r="O61" s="65">
        <v>2977</v>
      </c>
    </row>
    <row r="62" spans="2:15" x14ac:dyDescent="0.2">
      <c r="B62" s="4" t="str">
        <f t="shared" si="0"/>
        <v>2017-18</v>
      </c>
      <c r="C62" s="60">
        <f t="shared" si="1"/>
        <v>43009</v>
      </c>
      <c r="D62" s="4" t="s">
        <v>424</v>
      </c>
      <c r="E62" s="38" t="s">
        <v>425</v>
      </c>
      <c r="F62" s="4" t="s">
        <v>104</v>
      </c>
      <c r="G62" s="38" t="s">
        <v>105</v>
      </c>
      <c r="H62" s="65">
        <v>5895</v>
      </c>
      <c r="I62" s="65">
        <v>475</v>
      </c>
      <c r="J62" s="65">
        <v>11713</v>
      </c>
      <c r="K62" s="65">
        <v>835</v>
      </c>
      <c r="L62" s="65">
        <v>329</v>
      </c>
      <c r="M62" s="65">
        <v>2251</v>
      </c>
      <c r="N62" s="65">
        <v>2580</v>
      </c>
      <c r="O62" s="65">
        <v>2843</v>
      </c>
    </row>
    <row r="63" spans="2:15" x14ac:dyDescent="0.2">
      <c r="B63" s="4" t="str">
        <f t="shared" si="0"/>
        <v>2017-18</v>
      </c>
      <c r="C63" s="60">
        <f t="shared" si="1"/>
        <v>43009</v>
      </c>
      <c r="D63" s="4" t="s">
        <v>424</v>
      </c>
      <c r="E63" s="38" t="s">
        <v>425</v>
      </c>
      <c r="F63" s="4" t="s">
        <v>106</v>
      </c>
      <c r="G63" s="38" t="s">
        <v>107</v>
      </c>
      <c r="H63" s="65">
        <v>10999</v>
      </c>
      <c r="I63" s="65">
        <v>252</v>
      </c>
      <c r="J63" s="65">
        <v>19204</v>
      </c>
      <c r="K63" s="65">
        <v>2558</v>
      </c>
      <c r="L63" s="65">
        <v>518</v>
      </c>
      <c r="M63" s="65">
        <v>2214</v>
      </c>
      <c r="N63" s="65">
        <v>2732</v>
      </c>
      <c r="O63" s="65">
        <v>2804</v>
      </c>
    </row>
    <row r="64" spans="2:15" x14ac:dyDescent="0.2">
      <c r="B64" s="4" t="str">
        <f t="shared" si="0"/>
        <v>2017-18</v>
      </c>
      <c r="C64" s="60">
        <f t="shared" si="1"/>
        <v>43009</v>
      </c>
      <c r="D64" s="4" t="s">
        <v>424</v>
      </c>
      <c r="E64" s="38" t="s">
        <v>425</v>
      </c>
      <c r="F64" s="4" t="s">
        <v>108</v>
      </c>
      <c r="G64" s="38" t="s">
        <v>109</v>
      </c>
      <c r="H64" s="65">
        <v>4322</v>
      </c>
      <c r="I64" s="65">
        <v>317</v>
      </c>
      <c r="J64" s="65">
        <v>10434</v>
      </c>
      <c r="K64" s="65">
        <v>666</v>
      </c>
      <c r="L64" s="65">
        <v>407</v>
      </c>
      <c r="M64" s="65">
        <v>1658</v>
      </c>
      <c r="N64" s="65">
        <v>2065</v>
      </c>
      <c r="O64" s="65">
        <v>1470</v>
      </c>
    </row>
    <row r="65" spans="2:15" x14ac:dyDescent="0.2">
      <c r="B65" s="4" t="str">
        <f t="shared" si="0"/>
        <v>2017-18</v>
      </c>
      <c r="C65" s="60">
        <f t="shared" si="1"/>
        <v>43009</v>
      </c>
      <c r="D65" s="4" t="s">
        <v>424</v>
      </c>
      <c r="E65" s="38" t="s">
        <v>425</v>
      </c>
      <c r="F65" s="4" t="s">
        <v>110</v>
      </c>
      <c r="G65" s="38" t="s">
        <v>111</v>
      </c>
      <c r="H65" s="65">
        <v>4750</v>
      </c>
      <c r="I65" s="65">
        <v>270</v>
      </c>
      <c r="J65" s="65">
        <v>9199</v>
      </c>
      <c r="K65" s="65">
        <v>659</v>
      </c>
      <c r="L65" s="65">
        <v>312</v>
      </c>
      <c r="M65" s="65">
        <v>1855</v>
      </c>
      <c r="N65" s="65">
        <v>2167</v>
      </c>
      <c r="O65" s="65">
        <v>1702</v>
      </c>
    </row>
    <row r="66" spans="2:15" x14ac:dyDescent="0.2">
      <c r="B66" s="4" t="str">
        <f t="shared" si="0"/>
        <v>2017-18</v>
      </c>
      <c r="C66" s="60">
        <f t="shared" si="1"/>
        <v>43009</v>
      </c>
      <c r="D66" s="4" t="s">
        <v>424</v>
      </c>
      <c r="E66" s="38" t="s">
        <v>425</v>
      </c>
      <c r="F66" s="4" t="s">
        <v>112</v>
      </c>
      <c r="G66" s="38" t="s">
        <v>113</v>
      </c>
      <c r="H66" s="65">
        <v>8816</v>
      </c>
      <c r="I66" s="65">
        <v>1053</v>
      </c>
      <c r="J66" s="65">
        <v>17441</v>
      </c>
      <c r="K66" s="65">
        <v>2095</v>
      </c>
      <c r="L66" s="65">
        <v>516</v>
      </c>
      <c r="M66" s="65">
        <v>2880</v>
      </c>
      <c r="N66" s="65">
        <v>3396</v>
      </c>
      <c r="O66" s="65">
        <v>3346</v>
      </c>
    </row>
    <row r="67" spans="2:15" x14ac:dyDescent="0.2">
      <c r="B67" s="4" t="str">
        <f t="shared" si="0"/>
        <v>2017-18</v>
      </c>
      <c r="C67" s="60">
        <f t="shared" si="1"/>
        <v>43009</v>
      </c>
      <c r="D67" s="4" t="s">
        <v>424</v>
      </c>
      <c r="E67" s="38" t="s">
        <v>425</v>
      </c>
      <c r="F67" s="4" t="s">
        <v>114</v>
      </c>
      <c r="G67" s="38" t="s">
        <v>115</v>
      </c>
      <c r="H67" s="65">
        <v>9303</v>
      </c>
      <c r="I67" s="65">
        <v>212</v>
      </c>
      <c r="J67" s="65">
        <v>16021</v>
      </c>
      <c r="K67" s="65">
        <v>2535</v>
      </c>
      <c r="L67" s="65">
        <v>481</v>
      </c>
      <c r="M67" s="65">
        <v>1777</v>
      </c>
      <c r="N67" s="65">
        <v>2258</v>
      </c>
      <c r="O67" s="65">
        <v>2796</v>
      </c>
    </row>
    <row r="68" spans="2:15" x14ac:dyDescent="0.2">
      <c r="B68" s="4" t="str">
        <f t="shared" si="0"/>
        <v>2017-18</v>
      </c>
      <c r="C68" s="60">
        <f t="shared" si="1"/>
        <v>43009</v>
      </c>
      <c r="D68" s="4" t="s">
        <v>424</v>
      </c>
      <c r="E68" s="38" t="s">
        <v>425</v>
      </c>
      <c r="F68" s="4" t="s">
        <v>116</v>
      </c>
      <c r="G68" s="38" t="s">
        <v>117</v>
      </c>
      <c r="H68" s="65">
        <v>4437</v>
      </c>
      <c r="I68" s="65">
        <v>400</v>
      </c>
      <c r="J68" s="65">
        <v>9005</v>
      </c>
      <c r="K68" s="65">
        <v>819</v>
      </c>
      <c r="L68" s="65">
        <v>373</v>
      </c>
      <c r="M68" s="65">
        <v>2278</v>
      </c>
      <c r="N68" s="65">
        <v>2651</v>
      </c>
      <c r="O68" s="65">
        <v>1589</v>
      </c>
    </row>
    <row r="69" spans="2:15" x14ac:dyDescent="0.2">
      <c r="B69" s="4" t="str">
        <f t="shared" si="0"/>
        <v>2017-18</v>
      </c>
      <c r="C69" s="60">
        <f t="shared" si="1"/>
        <v>43009</v>
      </c>
      <c r="D69" s="4" t="s">
        <v>424</v>
      </c>
      <c r="E69" s="38" t="s">
        <v>425</v>
      </c>
      <c r="F69" s="4" t="s">
        <v>118</v>
      </c>
      <c r="G69" s="38" t="s">
        <v>119</v>
      </c>
      <c r="H69" s="65">
        <v>5865</v>
      </c>
      <c r="I69" s="65">
        <v>522</v>
      </c>
      <c r="J69" s="65">
        <v>10276</v>
      </c>
      <c r="K69" s="65">
        <v>873</v>
      </c>
      <c r="L69" s="65">
        <v>307</v>
      </c>
      <c r="M69" s="65">
        <v>1602</v>
      </c>
      <c r="N69" s="65">
        <v>1909</v>
      </c>
      <c r="O69" s="65">
        <v>2312</v>
      </c>
    </row>
    <row r="70" spans="2:15" x14ac:dyDescent="0.2">
      <c r="B70" s="4" t="str">
        <f t="shared" si="0"/>
        <v>2017-18</v>
      </c>
      <c r="C70" s="60">
        <f t="shared" si="1"/>
        <v>43009</v>
      </c>
      <c r="D70" s="4" t="s">
        <v>424</v>
      </c>
      <c r="E70" s="38" t="s">
        <v>425</v>
      </c>
      <c r="F70" s="4" t="s">
        <v>120</v>
      </c>
      <c r="G70" s="38" t="s">
        <v>121</v>
      </c>
      <c r="H70" s="65">
        <v>4723</v>
      </c>
      <c r="I70" s="65">
        <v>411</v>
      </c>
      <c r="J70" s="65">
        <v>8975</v>
      </c>
      <c r="K70" s="65">
        <v>818</v>
      </c>
      <c r="L70" s="65">
        <v>386</v>
      </c>
      <c r="M70" s="65">
        <v>2065</v>
      </c>
      <c r="N70" s="65">
        <v>2451</v>
      </c>
      <c r="O70" s="65">
        <v>1929</v>
      </c>
    </row>
    <row r="71" spans="2:15" x14ac:dyDescent="0.2">
      <c r="B71" s="4" t="str">
        <f t="shared" si="0"/>
        <v>2017-18</v>
      </c>
      <c r="C71" s="60">
        <f t="shared" si="1"/>
        <v>43009</v>
      </c>
      <c r="D71" s="4" t="s">
        <v>424</v>
      </c>
      <c r="E71" s="38" t="s">
        <v>425</v>
      </c>
      <c r="F71" s="4" t="s">
        <v>122</v>
      </c>
      <c r="G71" s="38" t="s">
        <v>123</v>
      </c>
      <c r="H71" s="65">
        <v>7454</v>
      </c>
      <c r="I71" s="65">
        <v>700</v>
      </c>
      <c r="J71" s="65">
        <v>18320</v>
      </c>
      <c r="K71" s="65">
        <v>1621</v>
      </c>
      <c r="L71" s="65">
        <v>588</v>
      </c>
      <c r="M71" s="65">
        <v>2979</v>
      </c>
      <c r="N71" s="65">
        <v>3567</v>
      </c>
      <c r="O71" s="65">
        <v>3441</v>
      </c>
    </row>
    <row r="72" spans="2:15" x14ac:dyDescent="0.2">
      <c r="B72" s="4" t="str">
        <f t="shared" si="0"/>
        <v>2017-18</v>
      </c>
      <c r="C72" s="60">
        <f t="shared" si="1"/>
        <v>43009</v>
      </c>
      <c r="D72" s="4" t="s">
        <v>424</v>
      </c>
      <c r="E72" s="38" t="s">
        <v>425</v>
      </c>
      <c r="F72" s="4" t="s">
        <v>124</v>
      </c>
      <c r="G72" s="38" t="s">
        <v>125</v>
      </c>
      <c r="H72" s="65">
        <v>6607</v>
      </c>
      <c r="I72" s="65">
        <v>517</v>
      </c>
      <c r="J72" s="65">
        <v>8491</v>
      </c>
      <c r="K72" s="65">
        <v>556</v>
      </c>
      <c r="L72" s="65">
        <v>234</v>
      </c>
      <c r="M72" s="65">
        <v>1476</v>
      </c>
      <c r="N72" s="65">
        <v>1710</v>
      </c>
      <c r="O72" s="65">
        <v>1409</v>
      </c>
    </row>
    <row r="73" spans="2:15" x14ac:dyDescent="0.2">
      <c r="B73" s="4" t="str">
        <f t="shared" si="0"/>
        <v>2017-18</v>
      </c>
      <c r="C73" s="60">
        <f t="shared" si="1"/>
        <v>43009</v>
      </c>
      <c r="D73" s="4" t="s">
        <v>424</v>
      </c>
      <c r="E73" s="38" t="s">
        <v>425</v>
      </c>
      <c r="F73" s="4" t="s">
        <v>126</v>
      </c>
      <c r="G73" s="38" t="s">
        <v>127</v>
      </c>
      <c r="H73" s="65">
        <v>24423</v>
      </c>
      <c r="I73" s="65">
        <v>1892</v>
      </c>
      <c r="J73" s="65">
        <v>46533</v>
      </c>
      <c r="K73" s="65">
        <v>4393</v>
      </c>
      <c r="L73" s="65">
        <v>1150</v>
      </c>
      <c r="M73" s="65">
        <v>6348</v>
      </c>
      <c r="N73" s="65">
        <v>7498</v>
      </c>
      <c r="O73" s="65">
        <v>6524</v>
      </c>
    </row>
    <row r="74" spans="2:15" x14ac:dyDescent="0.2">
      <c r="B74" s="4" t="str">
        <f t="shared" si="0"/>
        <v>2017-18</v>
      </c>
      <c r="C74" s="60">
        <f t="shared" si="1"/>
        <v>43009</v>
      </c>
      <c r="D74" s="4" t="s">
        <v>424</v>
      </c>
      <c r="E74" s="38" t="s">
        <v>425</v>
      </c>
      <c r="F74" s="4" t="s">
        <v>128</v>
      </c>
      <c r="G74" s="38" t="s">
        <v>129</v>
      </c>
      <c r="H74" s="65">
        <v>14828</v>
      </c>
      <c r="I74" s="65">
        <v>816</v>
      </c>
      <c r="J74" s="65">
        <v>25491</v>
      </c>
      <c r="K74" s="65">
        <v>1413</v>
      </c>
      <c r="L74" s="65">
        <v>542</v>
      </c>
      <c r="M74" s="65">
        <v>4078</v>
      </c>
      <c r="N74" s="65">
        <v>4620</v>
      </c>
      <c r="O74" s="65">
        <v>4065</v>
      </c>
    </row>
    <row r="75" spans="2:15" x14ac:dyDescent="0.2">
      <c r="B75" s="4" t="str">
        <f t="shared" si="0"/>
        <v>2017-18</v>
      </c>
      <c r="C75" s="60">
        <f t="shared" si="1"/>
        <v>43009</v>
      </c>
      <c r="D75" s="4" t="s">
        <v>424</v>
      </c>
      <c r="E75" s="38" t="s">
        <v>425</v>
      </c>
      <c r="F75" s="4" t="s">
        <v>130</v>
      </c>
      <c r="G75" s="38" t="s">
        <v>131</v>
      </c>
      <c r="H75" s="65">
        <v>12280</v>
      </c>
      <c r="I75" s="65">
        <v>894</v>
      </c>
      <c r="J75" s="65">
        <v>21942</v>
      </c>
      <c r="K75" s="65">
        <v>1671</v>
      </c>
      <c r="L75" s="65">
        <v>706</v>
      </c>
      <c r="M75" s="65">
        <v>4083</v>
      </c>
      <c r="N75" s="65">
        <v>4789</v>
      </c>
      <c r="O75" s="65">
        <v>4285</v>
      </c>
    </row>
    <row r="76" spans="2:15" x14ac:dyDescent="0.2">
      <c r="B76" s="4" t="str">
        <f t="shared" si="0"/>
        <v>2017-18</v>
      </c>
      <c r="C76" s="60">
        <f t="shared" si="1"/>
        <v>43009</v>
      </c>
      <c r="D76" s="4" t="s">
        <v>424</v>
      </c>
      <c r="E76" s="38" t="s">
        <v>425</v>
      </c>
      <c r="F76" s="4" t="s">
        <v>392</v>
      </c>
      <c r="G76" s="38" t="s">
        <v>393</v>
      </c>
      <c r="H76" s="65">
        <v>10446</v>
      </c>
      <c r="I76" s="65">
        <v>1177</v>
      </c>
      <c r="J76" s="65">
        <v>27604</v>
      </c>
      <c r="K76" s="65">
        <v>2770</v>
      </c>
      <c r="L76" s="65">
        <v>726</v>
      </c>
      <c r="M76" s="65">
        <v>4419</v>
      </c>
      <c r="N76" s="65">
        <v>5145</v>
      </c>
      <c r="O76" s="65">
        <v>4947</v>
      </c>
    </row>
    <row r="77" spans="2:15" x14ac:dyDescent="0.2">
      <c r="B77" s="4" t="str">
        <f t="shared" si="0"/>
        <v>2017-18</v>
      </c>
      <c r="C77" s="60">
        <f t="shared" si="1"/>
        <v>43009</v>
      </c>
      <c r="D77" s="4" t="s">
        <v>424</v>
      </c>
      <c r="E77" s="38" t="s">
        <v>425</v>
      </c>
      <c r="F77" s="4" t="s">
        <v>422</v>
      </c>
      <c r="G77" s="38" t="s">
        <v>423</v>
      </c>
      <c r="H77" s="65">
        <v>17218</v>
      </c>
      <c r="I77" s="65">
        <v>1866</v>
      </c>
      <c r="J77" s="65">
        <v>46193</v>
      </c>
      <c r="K77" s="65">
        <v>7835</v>
      </c>
      <c r="L77" s="65">
        <v>934</v>
      </c>
      <c r="M77" s="65">
        <v>5637</v>
      </c>
      <c r="N77" s="65">
        <v>6571</v>
      </c>
      <c r="O77" s="65">
        <v>5493</v>
      </c>
    </row>
    <row r="78" spans="2:15" x14ac:dyDescent="0.2">
      <c r="B78" s="4" t="str">
        <f t="shared" si="0"/>
        <v>2017-18</v>
      </c>
      <c r="C78" s="60">
        <f t="shared" si="1"/>
        <v>43009</v>
      </c>
      <c r="D78" s="4" t="s">
        <v>424</v>
      </c>
      <c r="E78" s="38" t="s">
        <v>425</v>
      </c>
      <c r="F78" s="4" t="s">
        <v>441</v>
      </c>
      <c r="G78" s="38" t="s">
        <v>442</v>
      </c>
      <c r="H78" s="65">
        <v>16060</v>
      </c>
      <c r="I78" s="65">
        <v>3073</v>
      </c>
      <c r="J78" s="65">
        <v>39341</v>
      </c>
      <c r="K78" s="65">
        <v>6072</v>
      </c>
      <c r="L78" s="65">
        <v>955</v>
      </c>
      <c r="M78" s="65">
        <v>4862</v>
      </c>
      <c r="N78" s="65">
        <v>5817</v>
      </c>
      <c r="O78" s="65">
        <v>7516</v>
      </c>
    </row>
    <row r="79" spans="2:15" x14ac:dyDescent="0.2">
      <c r="B79" s="4" t="str">
        <f t="shared" si="0"/>
        <v>2017-18</v>
      </c>
      <c r="C79" s="60">
        <f t="shared" si="1"/>
        <v>43009</v>
      </c>
      <c r="D79" s="4" t="s">
        <v>424</v>
      </c>
      <c r="E79" s="38" t="s">
        <v>425</v>
      </c>
      <c r="F79" s="4" t="s">
        <v>396</v>
      </c>
      <c r="G79" s="38" t="s">
        <v>397</v>
      </c>
      <c r="H79" s="65">
        <v>16659</v>
      </c>
      <c r="I79" s="65">
        <v>2592</v>
      </c>
      <c r="J79" s="65">
        <v>34427</v>
      </c>
      <c r="K79" s="65">
        <v>5484</v>
      </c>
      <c r="L79" s="65">
        <v>747</v>
      </c>
      <c r="M79" s="65">
        <v>4910</v>
      </c>
      <c r="N79" s="65">
        <v>5657</v>
      </c>
      <c r="O79" s="65">
        <v>7004</v>
      </c>
    </row>
    <row r="80" spans="2:15" x14ac:dyDescent="0.2">
      <c r="B80" s="4" t="str">
        <f t="shared" si="0"/>
        <v>2017-18</v>
      </c>
      <c r="C80" s="60">
        <f t="shared" si="1"/>
        <v>43009</v>
      </c>
      <c r="D80" s="4" t="s">
        <v>424</v>
      </c>
      <c r="E80" s="38" t="s">
        <v>425</v>
      </c>
      <c r="F80" s="4" t="s">
        <v>398</v>
      </c>
      <c r="G80" s="38" t="s">
        <v>399</v>
      </c>
      <c r="H80" s="65">
        <v>7932</v>
      </c>
      <c r="I80" s="65">
        <v>634</v>
      </c>
      <c r="J80" s="65">
        <v>25058</v>
      </c>
      <c r="K80" s="65">
        <v>3212</v>
      </c>
      <c r="L80" s="65">
        <v>395</v>
      </c>
      <c r="M80" s="65">
        <v>2471</v>
      </c>
      <c r="N80" s="65">
        <v>2866</v>
      </c>
      <c r="O80" s="65">
        <v>2659</v>
      </c>
    </row>
    <row r="81" spans="2:15" x14ac:dyDescent="0.2">
      <c r="B81" s="4" t="str">
        <f t="shared" ref="B81:B144" si="2">$B$15</f>
        <v>2017-18</v>
      </c>
      <c r="C81" s="60">
        <f t="shared" ref="C81:C144" si="3">$C$15</f>
        <v>43009</v>
      </c>
      <c r="D81" s="4" t="s">
        <v>426</v>
      </c>
      <c r="E81" s="38" t="s">
        <v>427</v>
      </c>
      <c r="F81" s="4" t="s">
        <v>132</v>
      </c>
      <c r="G81" s="38" t="s">
        <v>133</v>
      </c>
      <c r="H81" s="65">
        <v>8489</v>
      </c>
      <c r="I81" s="65">
        <v>757</v>
      </c>
      <c r="J81" s="65">
        <v>12989</v>
      </c>
      <c r="K81" s="65">
        <v>1551</v>
      </c>
      <c r="L81" s="65">
        <v>502</v>
      </c>
      <c r="M81" s="65">
        <v>3168</v>
      </c>
      <c r="N81" s="65">
        <v>3670</v>
      </c>
      <c r="O81" s="65">
        <v>2659</v>
      </c>
    </row>
    <row r="82" spans="2:15" x14ac:dyDescent="0.2">
      <c r="B82" s="4" t="str">
        <f t="shared" si="2"/>
        <v>2017-18</v>
      </c>
      <c r="C82" s="60">
        <f t="shared" si="3"/>
        <v>43009</v>
      </c>
      <c r="D82" s="4" t="s">
        <v>426</v>
      </c>
      <c r="E82" s="38" t="s">
        <v>427</v>
      </c>
      <c r="F82" s="4" t="s">
        <v>134</v>
      </c>
      <c r="G82" s="38" t="s">
        <v>135</v>
      </c>
      <c r="H82" s="65">
        <v>2222</v>
      </c>
      <c r="I82" s="65">
        <v>210</v>
      </c>
      <c r="J82" s="65">
        <v>4222</v>
      </c>
      <c r="K82" s="65">
        <v>438</v>
      </c>
      <c r="L82" s="65">
        <v>141</v>
      </c>
      <c r="M82" s="65">
        <v>951</v>
      </c>
      <c r="N82" s="65">
        <v>1092</v>
      </c>
      <c r="O82" s="65">
        <v>918</v>
      </c>
    </row>
    <row r="83" spans="2:15" x14ac:dyDescent="0.2">
      <c r="B83" s="4" t="str">
        <f t="shared" si="2"/>
        <v>2017-18</v>
      </c>
      <c r="C83" s="60">
        <f t="shared" si="3"/>
        <v>43009</v>
      </c>
      <c r="D83" s="4" t="s">
        <v>426</v>
      </c>
      <c r="E83" s="38" t="s">
        <v>427</v>
      </c>
      <c r="F83" s="4" t="s">
        <v>136</v>
      </c>
      <c r="G83" s="38" t="s">
        <v>137</v>
      </c>
      <c r="H83" s="65">
        <v>8590</v>
      </c>
      <c r="I83" s="65">
        <v>1074</v>
      </c>
      <c r="J83" s="65">
        <v>16555</v>
      </c>
      <c r="K83" s="65">
        <v>1494</v>
      </c>
      <c r="L83" s="65">
        <v>595</v>
      </c>
      <c r="M83" s="65">
        <v>3428</v>
      </c>
      <c r="N83" s="65">
        <v>4023</v>
      </c>
      <c r="O83" s="65">
        <v>3506</v>
      </c>
    </row>
    <row r="84" spans="2:15" x14ac:dyDescent="0.2">
      <c r="B84" s="4" t="str">
        <f t="shared" si="2"/>
        <v>2017-18</v>
      </c>
      <c r="C84" s="60">
        <f t="shared" si="3"/>
        <v>43009</v>
      </c>
      <c r="D84" s="4" t="s">
        <v>426</v>
      </c>
      <c r="E84" s="38" t="s">
        <v>427</v>
      </c>
      <c r="F84" s="4" t="s">
        <v>138</v>
      </c>
      <c r="G84" s="38" t="s">
        <v>139</v>
      </c>
      <c r="H84" s="65">
        <v>2631</v>
      </c>
      <c r="I84" s="65">
        <v>198</v>
      </c>
      <c r="J84" s="65">
        <v>5588</v>
      </c>
      <c r="K84" s="65">
        <v>488</v>
      </c>
      <c r="L84" s="65">
        <v>188</v>
      </c>
      <c r="M84" s="65">
        <v>981</v>
      </c>
      <c r="N84" s="65">
        <v>1169</v>
      </c>
      <c r="O84" s="65">
        <v>1047</v>
      </c>
    </row>
    <row r="85" spans="2:15" x14ac:dyDescent="0.2">
      <c r="B85" s="4" t="str">
        <f t="shared" si="2"/>
        <v>2017-18</v>
      </c>
      <c r="C85" s="60">
        <f t="shared" si="3"/>
        <v>43009</v>
      </c>
      <c r="D85" s="4" t="s">
        <v>426</v>
      </c>
      <c r="E85" s="38" t="s">
        <v>427</v>
      </c>
      <c r="F85" s="4" t="s">
        <v>140</v>
      </c>
      <c r="G85" s="38" t="s">
        <v>141</v>
      </c>
      <c r="H85" s="65">
        <v>2959</v>
      </c>
      <c r="I85" s="65">
        <v>239</v>
      </c>
      <c r="J85" s="65">
        <v>8046</v>
      </c>
      <c r="K85" s="65">
        <v>687</v>
      </c>
      <c r="L85" s="65">
        <v>231</v>
      </c>
      <c r="M85" s="65">
        <v>1138</v>
      </c>
      <c r="N85" s="65">
        <v>1369</v>
      </c>
      <c r="O85" s="65">
        <v>1453</v>
      </c>
    </row>
    <row r="86" spans="2:15" x14ac:dyDescent="0.2">
      <c r="B86" s="4" t="str">
        <f t="shared" si="2"/>
        <v>2017-18</v>
      </c>
      <c r="C86" s="60">
        <f t="shared" si="3"/>
        <v>43009</v>
      </c>
      <c r="D86" s="4" t="s">
        <v>426</v>
      </c>
      <c r="E86" s="38" t="s">
        <v>427</v>
      </c>
      <c r="F86" s="4" t="s">
        <v>142</v>
      </c>
      <c r="G86" s="38" t="s">
        <v>143</v>
      </c>
      <c r="H86" s="65">
        <v>9030</v>
      </c>
      <c r="I86" s="65">
        <v>1638</v>
      </c>
      <c r="J86" s="65">
        <v>16732</v>
      </c>
      <c r="K86" s="65">
        <v>2416</v>
      </c>
      <c r="L86" s="65">
        <v>481</v>
      </c>
      <c r="M86" s="65">
        <v>2859</v>
      </c>
      <c r="N86" s="65">
        <v>3340</v>
      </c>
      <c r="O86" s="65">
        <v>4820</v>
      </c>
    </row>
    <row r="87" spans="2:15" x14ac:dyDescent="0.2">
      <c r="B87" s="4" t="str">
        <f t="shared" si="2"/>
        <v>2017-18</v>
      </c>
      <c r="C87" s="60">
        <f t="shared" si="3"/>
        <v>43009</v>
      </c>
      <c r="D87" s="4" t="s">
        <v>426</v>
      </c>
      <c r="E87" s="38" t="s">
        <v>427</v>
      </c>
      <c r="F87" s="4" t="s">
        <v>144</v>
      </c>
      <c r="G87" s="38" t="s">
        <v>145</v>
      </c>
      <c r="H87" s="65">
        <v>6854</v>
      </c>
      <c r="I87" s="65">
        <v>591</v>
      </c>
      <c r="J87" s="65">
        <v>10540</v>
      </c>
      <c r="K87" s="65">
        <v>1165</v>
      </c>
      <c r="L87" s="65">
        <v>480</v>
      </c>
      <c r="M87" s="65">
        <v>2503</v>
      </c>
      <c r="N87" s="65">
        <v>2983</v>
      </c>
      <c r="O87" s="65">
        <v>2385</v>
      </c>
    </row>
    <row r="88" spans="2:15" x14ac:dyDescent="0.2">
      <c r="B88" s="4" t="str">
        <f t="shared" si="2"/>
        <v>2017-18</v>
      </c>
      <c r="C88" s="60">
        <f t="shared" si="3"/>
        <v>43009</v>
      </c>
      <c r="D88" s="4" t="s">
        <v>426</v>
      </c>
      <c r="E88" s="38" t="s">
        <v>427</v>
      </c>
      <c r="F88" s="4" t="s">
        <v>146</v>
      </c>
      <c r="G88" s="38" t="s">
        <v>147</v>
      </c>
      <c r="H88" s="65">
        <v>5366</v>
      </c>
      <c r="I88" s="65">
        <v>431</v>
      </c>
      <c r="J88" s="65">
        <v>13257</v>
      </c>
      <c r="K88" s="65">
        <v>1073</v>
      </c>
      <c r="L88" s="65">
        <v>390</v>
      </c>
      <c r="M88" s="65">
        <v>2205</v>
      </c>
      <c r="N88" s="65">
        <v>2595</v>
      </c>
      <c r="O88" s="65">
        <v>2430</v>
      </c>
    </row>
    <row r="89" spans="2:15" x14ac:dyDescent="0.2">
      <c r="B89" s="4" t="str">
        <f t="shared" si="2"/>
        <v>2017-18</v>
      </c>
      <c r="C89" s="60">
        <f t="shared" si="3"/>
        <v>43009</v>
      </c>
      <c r="D89" s="4" t="s">
        <v>426</v>
      </c>
      <c r="E89" s="38" t="s">
        <v>427</v>
      </c>
      <c r="F89" s="4" t="s">
        <v>148</v>
      </c>
      <c r="G89" s="38" t="s">
        <v>149</v>
      </c>
      <c r="H89" s="65">
        <v>13306</v>
      </c>
      <c r="I89" s="65">
        <v>511</v>
      </c>
      <c r="J89" s="65">
        <v>12079</v>
      </c>
      <c r="K89" s="65">
        <v>954</v>
      </c>
      <c r="L89" s="65">
        <v>422</v>
      </c>
      <c r="M89" s="65">
        <v>2382</v>
      </c>
      <c r="N89" s="65">
        <v>2804</v>
      </c>
      <c r="O89" s="65">
        <v>2902</v>
      </c>
    </row>
    <row r="90" spans="2:15" x14ac:dyDescent="0.2">
      <c r="B90" s="4" t="str">
        <f t="shared" si="2"/>
        <v>2017-18</v>
      </c>
      <c r="C90" s="60">
        <f t="shared" si="3"/>
        <v>43009</v>
      </c>
      <c r="D90" s="4" t="s">
        <v>426</v>
      </c>
      <c r="E90" s="38" t="s">
        <v>427</v>
      </c>
      <c r="F90" s="4" t="s">
        <v>150</v>
      </c>
      <c r="G90" s="38" t="s">
        <v>151</v>
      </c>
      <c r="H90" s="65">
        <v>17584</v>
      </c>
      <c r="I90" s="65">
        <v>1352</v>
      </c>
      <c r="J90" s="65">
        <v>42344</v>
      </c>
      <c r="K90" s="65">
        <v>3402</v>
      </c>
      <c r="L90" s="65">
        <v>1096</v>
      </c>
      <c r="M90" s="65">
        <v>6868</v>
      </c>
      <c r="N90" s="65">
        <v>7964</v>
      </c>
      <c r="O90" s="65">
        <v>8295</v>
      </c>
    </row>
    <row r="91" spans="2:15" x14ac:dyDescent="0.2">
      <c r="B91" s="4" t="str">
        <f t="shared" si="2"/>
        <v>2017-18</v>
      </c>
      <c r="C91" s="60">
        <f t="shared" si="3"/>
        <v>43009</v>
      </c>
      <c r="D91" s="4" t="s">
        <v>426</v>
      </c>
      <c r="E91" s="38" t="s">
        <v>427</v>
      </c>
      <c r="F91" s="4" t="s">
        <v>152</v>
      </c>
      <c r="G91" s="38" t="s">
        <v>436</v>
      </c>
      <c r="H91" s="65">
        <v>4114</v>
      </c>
      <c r="I91" s="65">
        <v>272</v>
      </c>
      <c r="J91" s="65">
        <v>8611</v>
      </c>
      <c r="K91" s="65">
        <v>733</v>
      </c>
      <c r="L91" s="65">
        <v>297</v>
      </c>
      <c r="M91" s="65">
        <v>1669</v>
      </c>
      <c r="N91" s="65">
        <v>1966</v>
      </c>
      <c r="O91" s="65">
        <v>1355</v>
      </c>
    </row>
    <row r="92" spans="2:15" x14ac:dyDescent="0.2">
      <c r="B92" s="4" t="str">
        <f t="shared" si="2"/>
        <v>2017-18</v>
      </c>
      <c r="C92" s="60">
        <f t="shared" si="3"/>
        <v>43009</v>
      </c>
      <c r="D92" s="4" t="s">
        <v>426</v>
      </c>
      <c r="E92" s="38" t="s">
        <v>427</v>
      </c>
      <c r="F92" s="4" t="s">
        <v>153</v>
      </c>
      <c r="G92" s="38" t="s">
        <v>154</v>
      </c>
      <c r="H92" s="65">
        <v>8708</v>
      </c>
      <c r="I92" s="65">
        <v>634</v>
      </c>
      <c r="J92" s="65">
        <v>22561</v>
      </c>
      <c r="K92" s="65">
        <v>1776</v>
      </c>
      <c r="L92" s="65">
        <v>627</v>
      </c>
      <c r="M92" s="65">
        <v>3248</v>
      </c>
      <c r="N92" s="65">
        <v>3875</v>
      </c>
      <c r="O92" s="65">
        <v>3655</v>
      </c>
    </row>
    <row r="93" spans="2:15" x14ac:dyDescent="0.2">
      <c r="B93" s="4" t="str">
        <f t="shared" si="2"/>
        <v>2017-18</v>
      </c>
      <c r="C93" s="60">
        <f t="shared" si="3"/>
        <v>43009</v>
      </c>
      <c r="D93" s="4" t="s">
        <v>426</v>
      </c>
      <c r="E93" s="38" t="s">
        <v>427</v>
      </c>
      <c r="F93" s="4" t="s">
        <v>155</v>
      </c>
      <c r="G93" s="38" t="s">
        <v>156</v>
      </c>
      <c r="H93" s="65">
        <v>9760</v>
      </c>
      <c r="I93" s="65">
        <v>957</v>
      </c>
      <c r="J93" s="65">
        <v>16099</v>
      </c>
      <c r="K93" s="65">
        <v>2423</v>
      </c>
      <c r="L93" s="65">
        <v>524</v>
      </c>
      <c r="M93" s="65">
        <v>2967</v>
      </c>
      <c r="N93" s="65">
        <v>3491</v>
      </c>
      <c r="O93" s="65">
        <v>3554</v>
      </c>
    </row>
    <row r="94" spans="2:15" x14ac:dyDescent="0.2">
      <c r="B94" s="4" t="str">
        <f t="shared" si="2"/>
        <v>2017-18</v>
      </c>
      <c r="C94" s="60">
        <f t="shared" si="3"/>
        <v>43009</v>
      </c>
      <c r="D94" s="4" t="s">
        <v>426</v>
      </c>
      <c r="E94" s="38" t="s">
        <v>427</v>
      </c>
      <c r="F94" s="4" t="s">
        <v>157</v>
      </c>
      <c r="G94" s="38" t="s">
        <v>158</v>
      </c>
      <c r="H94" s="65">
        <v>4522</v>
      </c>
      <c r="I94" s="65">
        <v>259</v>
      </c>
      <c r="J94" s="65">
        <v>7887</v>
      </c>
      <c r="K94" s="65">
        <v>632</v>
      </c>
      <c r="L94" s="65">
        <v>281</v>
      </c>
      <c r="M94" s="65">
        <v>1586</v>
      </c>
      <c r="N94" s="65">
        <v>1867</v>
      </c>
      <c r="O94" s="65">
        <v>1485</v>
      </c>
    </row>
    <row r="95" spans="2:15" x14ac:dyDescent="0.2">
      <c r="B95" s="4" t="str">
        <f t="shared" si="2"/>
        <v>2017-18</v>
      </c>
      <c r="C95" s="60">
        <f t="shared" si="3"/>
        <v>43009</v>
      </c>
      <c r="D95" s="4" t="s">
        <v>426</v>
      </c>
      <c r="E95" s="38" t="s">
        <v>427</v>
      </c>
      <c r="F95" s="4" t="s">
        <v>159</v>
      </c>
      <c r="G95" s="38" t="s">
        <v>160</v>
      </c>
      <c r="H95" s="65">
        <v>2517</v>
      </c>
      <c r="I95" s="65">
        <v>141</v>
      </c>
      <c r="J95" s="65">
        <v>4626</v>
      </c>
      <c r="K95" s="65">
        <v>391</v>
      </c>
      <c r="L95" s="65">
        <v>197</v>
      </c>
      <c r="M95" s="65">
        <v>861</v>
      </c>
      <c r="N95" s="65">
        <v>1058</v>
      </c>
      <c r="O95" s="65">
        <v>911</v>
      </c>
    </row>
    <row r="96" spans="2:15" x14ac:dyDescent="0.2">
      <c r="B96" s="4" t="str">
        <f t="shared" si="2"/>
        <v>2017-18</v>
      </c>
      <c r="C96" s="60">
        <f t="shared" si="3"/>
        <v>43009</v>
      </c>
      <c r="D96" s="4" t="s">
        <v>426</v>
      </c>
      <c r="E96" s="38" t="s">
        <v>427</v>
      </c>
      <c r="F96" s="4" t="s">
        <v>161</v>
      </c>
      <c r="G96" s="38" t="s">
        <v>162</v>
      </c>
      <c r="H96" s="65">
        <v>3501</v>
      </c>
      <c r="I96" s="65">
        <v>145</v>
      </c>
      <c r="J96" s="65">
        <v>6176</v>
      </c>
      <c r="K96" s="65">
        <v>446</v>
      </c>
      <c r="L96" s="65">
        <v>255</v>
      </c>
      <c r="M96" s="65">
        <v>1150</v>
      </c>
      <c r="N96" s="65">
        <v>1405</v>
      </c>
      <c r="O96" s="65">
        <v>1148</v>
      </c>
    </row>
    <row r="97" spans="2:15" x14ac:dyDescent="0.2">
      <c r="B97" s="4" t="str">
        <f t="shared" si="2"/>
        <v>2017-18</v>
      </c>
      <c r="C97" s="60">
        <f t="shared" si="3"/>
        <v>43009</v>
      </c>
      <c r="D97" s="4" t="s">
        <v>426</v>
      </c>
      <c r="E97" s="38" t="s">
        <v>427</v>
      </c>
      <c r="F97" s="4" t="s">
        <v>163</v>
      </c>
      <c r="G97" s="38" t="s">
        <v>164</v>
      </c>
      <c r="H97" s="65">
        <v>4530</v>
      </c>
      <c r="I97" s="65">
        <v>314</v>
      </c>
      <c r="J97" s="65">
        <v>6829</v>
      </c>
      <c r="K97" s="65">
        <v>675</v>
      </c>
      <c r="L97" s="65">
        <v>269</v>
      </c>
      <c r="M97" s="65">
        <v>1421</v>
      </c>
      <c r="N97" s="65">
        <v>1690</v>
      </c>
      <c r="O97" s="65">
        <v>1278</v>
      </c>
    </row>
    <row r="98" spans="2:15" x14ac:dyDescent="0.2">
      <c r="B98" s="4" t="str">
        <f t="shared" si="2"/>
        <v>2017-18</v>
      </c>
      <c r="C98" s="60">
        <f t="shared" si="3"/>
        <v>43009</v>
      </c>
      <c r="D98" s="4" t="s">
        <v>426</v>
      </c>
      <c r="E98" s="38" t="s">
        <v>427</v>
      </c>
      <c r="F98" s="4" t="s">
        <v>165</v>
      </c>
      <c r="G98" s="38" t="s">
        <v>166</v>
      </c>
      <c r="H98" s="65">
        <v>14207</v>
      </c>
      <c r="I98" s="65">
        <v>1237</v>
      </c>
      <c r="J98" s="65">
        <v>34698</v>
      </c>
      <c r="K98" s="65">
        <v>2705</v>
      </c>
      <c r="L98" s="65">
        <v>939</v>
      </c>
      <c r="M98" s="65">
        <v>5491</v>
      </c>
      <c r="N98" s="65">
        <v>6430</v>
      </c>
      <c r="O98" s="65">
        <v>5992</v>
      </c>
    </row>
    <row r="99" spans="2:15" x14ac:dyDescent="0.2">
      <c r="B99" s="4" t="str">
        <f t="shared" si="2"/>
        <v>2017-18</v>
      </c>
      <c r="C99" s="60">
        <f t="shared" si="3"/>
        <v>43009</v>
      </c>
      <c r="D99" s="4" t="s">
        <v>426</v>
      </c>
      <c r="E99" s="38" t="s">
        <v>427</v>
      </c>
      <c r="F99" s="4" t="s">
        <v>167</v>
      </c>
      <c r="G99" s="38" t="s">
        <v>168</v>
      </c>
      <c r="H99" s="65">
        <v>9431</v>
      </c>
      <c r="I99" s="65">
        <v>1309</v>
      </c>
      <c r="J99" s="65">
        <v>19008</v>
      </c>
      <c r="K99" s="65">
        <v>1917</v>
      </c>
      <c r="L99" s="65">
        <v>644</v>
      </c>
      <c r="M99" s="65">
        <v>3749</v>
      </c>
      <c r="N99" s="65">
        <v>4393</v>
      </c>
      <c r="O99" s="65">
        <v>3990</v>
      </c>
    </row>
    <row r="100" spans="2:15" x14ac:dyDescent="0.2">
      <c r="B100" s="4" t="str">
        <f t="shared" si="2"/>
        <v>2017-18</v>
      </c>
      <c r="C100" s="60">
        <f t="shared" si="3"/>
        <v>43009</v>
      </c>
      <c r="D100" s="4" t="s">
        <v>426</v>
      </c>
      <c r="E100" s="38" t="s">
        <v>427</v>
      </c>
      <c r="F100" s="4" t="s">
        <v>169</v>
      </c>
      <c r="G100" s="38" t="s">
        <v>170</v>
      </c>
      <c r="H100" s="65">
        <v>9510</v>
      </c>
      <c r="I100" s="65">
        <v>1284</v>
      </c>
      <c r="J100" s="65">
        <v>19100</v>
      </c>
      <c r="K100" s="65">
        <v>2865</v>
      </c>
      <c r="L100" s="65">
        <v>449</v>
      </c>
      <c r="M100" s="65">
        <v>2101</v>
      </c>
      <c r="N100" s="65">
        <v>2550</v>
      </c>
      <c r="O100" s="65">
        <v>3515</v>
      </c>
    </row>
    <row r="101" spans="2:15" x14ac:dyDescent="0.2">
      <c r="B101" s="4" t="str">
        <f t="shared" si="2"/>
        <v>2017-18</v>
      </c>
      <c r="C101" s="60">
        <f t="shared" si="3"/>
        <v>43009</v>
      </c>
      <c r="D101" s="4" t="s">
        <v>426</v>
      </c>
      <c r="E101" s="38" t="s">
        <v>427</v>
      </c>
      <c r="F101" s="4" t="s">
        <v>171</v>
      </c>
      <c r="G101" s="38" t="s">
        <v>172</v>
      </c>
      <c r="H101" s="65">
        <v>4041</v>
      </c>
      <c r="I101" s="65">
        <v>402</v>
      </c>
      <c r="J101" s="65">
        <v>7529</v>
      </c>
      <c r="K101" s="65">
        <v>624</v>
      </c>
      <c r="L101" s="65">
        <v>213</v>
      </c>
      <c r="M101" s="65">
        <v>1639</v>
      </c>
      <c r="N101" s="65">
        <v>1852</v>
      </c>
      <c r="O101" s="65">
        <v>1374</v>
      </c>
    </row>
    <row r="102" spans="2:15" x14ac:dyDescent="0.2">
      <c r="B102" s="4" t="str">
        <f t="shared" si="2"/>
        <v>2017-18</v>
      </c>
      <c r="C102" s="60">
        <f t="shared" si="3"/>
        <v>43009</v>
      </c>
      <c r="D102" s="4" t="s">
        <v>426</v>
      </c>
      <c r="E102" s="38" t="s">
        <v>427</v>
      </c>
      <c r="F102" s="4" t="s">
        <v>173</v>
      </c>
      <c r="G102" s="38" t="s">
        <v>174</v>
      </c>
      <c r="H102" s="65">
        <v>16722</v>
      </c>
      <c r="I102" s="65">
        <v>1643</v>
      </c>
      <c r="J102" s="65">
        <v>34807</v>
      </c>
      <c r="K102" s="65">
        <v>3056</v>
      </c>
      <c r="L102" s="65">
        <v>811</v>
      </c>
      <c r="M102" s="65">
        <v>4748</v>
      </c>
      <c r="N102" s="65">
        <v>5559</v>
      </c>
      <c r="O102" s="65">
        <v>5743</v>
      </c>
    </row>
    <row r="103" spans="2:15" x14ac:dyDescent="0.2">
      <c r="B103" s="4" t="str">
        <f t="shared" si="2"/>
        <v>2017-18</v>
      </c>
      <c r="C103" s="60">
        <f t="shared" si="3"/>
        <v>43009</v>
      </c>
      <c r="D103" s="4" t="s">
        <v>426</v>
      </c>
      <c r="E103" s="38" t="s">
        <v>427</v>
      </c>
      <c r="F103" s="4" t="s">
        <v>175</v>
      </c>
      <c r="G103" s="38" t="s">
        <v>176</v>
      </c>
      <c r="H103" s="65">
        <v>10073</v>
      </c>
      <c r="I103" s="65">
        <v>966</v>
      </c>
      <c r="J103" s="65">
        <v>20716</v>
      </c>
      <c r="K103" s="65">
        <v>2029</v>
      </c>
      <c r="L103" s="65">
        <v>476</v>
      </c>
      <c r="M103" s="65">
        <v>3393</v>
      </c>
      <c r="N103" s="65">
        <v>3869</v>
      </c>
      <c r="O103" s="65">
        <v>3899</v>
      </c>
    </row>
    <row r="104" spans="2:15" x14ac:dyDescent="0.2">
      <c r="B104" s="4" t="str">
        <f t="shared" si="2"/>
        <v>2017-18</v>
      </c>
      <c r="C104" s="60">
        <f t="shared" si="3"/>
        <v>43009</v>
      </c>
      <c r="D104" s="4" t="s">
        <v>426</v>
      </c>
      <c r="E104" s="38" t="s">
        <v>427</v>
      </c>
      <c r="F104" s="4" t="s">
        <v>177</v>
      </c>
      <c r="G104" s="38" t="s">
        <v>178</v>
      </c>
      <c r="H104" s="65">
        <v>3278</v>
      </c>
      <c r="I104" s="65">
        <v>324</v>
      </c>
      <c r="J104" s="65">
        <v>6738</v>
      </c>
      <c r="K104" s="65">
        <v>604</v>
      </c>
      <c r="L104" s="65">
        <v>239</v>
      </c>
      <c r="M104" s="65">
        <v>1413</v>
      </c>
      <c r="N104" s="65">
        <v>1652</v>
      </c>
      <c r="O104" s="65">
        <v>1663</v>
      </c>
    </row>
    <row r="105" spans="2:15" x14ac:dyDescent="0.2">
      <c r="B105" s="4" t="str">
        <f t="shared" si="2"/>
        <v>2017-18</v>
      </c>
      <c r="C105" s="60">
        <f t="shared" si="3"/>
        <v>43009</v>
      </c>
      <c r="D105" s="4" t="s">
        <v>426</v>
      </c>
      <c r="E105" s="38" t="s">
        <v>427</v>
      </c>
      <c r="F105" s="4" t="s">
        <v>179</v>
      </c>
      <c r="G105" s="38" t="s">
        <v>180</v>
      </c>
      <c r="H105" s="65">
        <v>5201</v>
      </c>
      <c r="I105" s="65">
        <v>313</v>
      </c>
      <c r="J105" s="65">
        <v>10655</v>
      </c>
      <c r="K105" s="65">
        <v>848</v>
      </c>
      <c r="L105" s="65">
        <v>371</v>
      </c>
      <c r="M105" s="65">
        <v>2442</v>
      </c>
      <c r="N105" s="65">
        <v>2813</v>
      </c>
      <c r="O105" s="65">
        <v>1901</v>
      </c>
    </row>
    <row r="106" spans="2:15" x14ac:dyDescent="0.2">
      <c r="B106" s="4" t="str">
        <f t="shared" si="2"/>
        <v>2017-18</v>
      </c>
      <c r="C106" s="60">
        <f t="shared" si="3"/>
        <v>43009</v>
      </c>
      <c r="D106" s="4" t="s">
        <v>426</v>
      </c>
      <c r="E106" s="38" t="s">
        <v>427</v>
      </c>
      <c r="F106" s="4" t="s">
        <v>181</v>
      </c>
      <c r="G106" s="38" t="s">
        <v>182</v>
      </c>
      <c r="H106" s="65">
        <v>5960</v>
      </c>
      <c r="I106" s="65">
        <v>531</v>
      </c>
      <c r="J106" s="65">
        <v>9498</v>
      </c>
      <c r="K106" s="65">
        <v>964</v>
      </c>
      <c r="L106" s="65">
        <v>385</v>
      </c>
      <c r="M106" s="65">
        <v>2299</v>
      </c>
      <c r="N106" s="65">
        <v>2684</v>
      </c>
      <c r="O106" s="65">
        <v>2576</v>
      </c>
    </row>
    <row r="107" spans="2:15" x14ac:dyDescent="0.2">
      <c r="B107" s="4" t="str">
        <f t="shared" si="2"/>
        <v>2017-18</v>
      </c>
      <c r="C107" s="60">
        <f t="shared" si="3"/>
        <v>43009</v>
      </c>
      <c r="D107" s="4" t="s">
        <v>426</v>
      </c>
      <c r="E107" s="38" t="s">
        <v>427</v>
      </c>
      <c r="F107" s="4" t="s">
        <v>183</v>
      </c>
      <c r="G107" s="38" t="s">
        <v>184</v>
      </c>
      <c r="H107" s="65">
        <v>6500</v>
      </c>
      <c r="I107" s="65">
        <v>593</v>
      </c>
      <c r="J107" s="65">
        <v>13295</v>
      </c>
      <c r="K107" s="65">
        <v>1393</v>
      </c>
      <c r="L107" s="65">
        <v>338</v>
      </c>
      <c r="M107" s="65">
        <v>1889</v>
      </c>
      <c r="N107" s="65">
        <v>2227</v>
      </c>
      <c r="O107" s="65">
        <v>1848</v>
      </c>
    </row>
    <row r="108" spans="2:15" x14ac:dyDescent="0.2">
      <c r="B108" s="4" t="str">
        <f t="shared" si="2"/>
        <v>2017-18</v>
      </c>
      <c r="C108" s="60">
        <f t="shared" si="3"/>
        <v>43009</v>
      </c>
      <c r="D108" s="4" t="s">
        <v>426</v>
      </c>
      <c r="E108" s="38" t="s">
        <v>427</v>
      </c>
      <c r="F108" s="4" t="s">
        <v>185</v>
      </c>
      <c r="G108" s="38" t="s">
        <v>186</v>
      </c>
      <c r="H108" s="65">
        <v>8543</v>
      </c>
      <c r="I108" s="65">
        <v>413</v>
      </c>
      <c r="J108" s="65">
        <v>7543</v>
      </c>
      <c r="K108" s="65">
        <v>874</v>
      </c>
      <c r="L108" s="65">
        <v>413</v>
      </c>
      <c r="M108" s="65">
        <v>2018</v>
      </c>
      <c r="N108" s="65">
        <v>2431</v>
      </c>
      <c r="O108" s="65">
        <v>1764</v>
      </c>
    </row>
    <row r="109" spans="2:15" x14ac:dyDescent="0.2">
      <c r="B109" s="4" t="str">
        <f t="shared" si="2"/>
        <v>2017-18</v>
      </c>
      <c r="C109" s="60">
        <f t="shared" si="3"/>
        <v>43009</v>
      </c>
      <c r="D109" s="4" t="s">
        <v>426</v>
      </c>
      <c r="E109" s="38" t="s">
        <v>427</v>
      </c>
      <c r="F109" s="4" t="s">
        <v>187</v>
      </c>
      <c r="G109" s="38" t="s">
        <v>188</v>
      </c>
      <c r="H109" s="65">
        <v>17233</v>
      </c>
      <c r="I109" s="65">
        <v>2346</v>
      </c>
      <c r="J109" s="65">
        <v>28722</v>
      </c>
      <c r="K109" s="65">
        <v>3607</v>
      </c>
      <c r="L109" s="65">
        <v>737</v>
      </c>
      <c r="M109" s="65">
        <v>3458</v>
      </c>
      <c r="N109" s="65">
        <v>4195</v>
      </c>
      <c r="O109" s="65">
        <v>5925</v>
      </c>
    </row>
    <row r="110" spans="2:15" x14ac:dyDescent="0.2">
      <c r="B110" s="4" t="str">
        <f t="shared" si="2"/>
        <v>2017-18</v>
      </c>
      <c r="C110" s="60">
        <f t="shared" si="3"/>
        <v>43009</v>
      </c>
      <c r="D110" s="4" t="s">
        <v>426</v>
      </c>
      <c r="E110" s="38" t="s">
        <v>427</v>
      </c>
      <c r="F110" s="4" t="s">
        <v>189</v>
      </c>
      <c r="G110" s="38" t="s">
        <v>190</v>
      </c>
      <c r="H110" s="65">
        <v>12216</v>
      </c>
      <c r="I110" s="65">
        <v>651</v>
      </c>
      <c r="J110" s="65">
        <v>18923</v>
      </c>
      <c r="K110" s="65">
        <v>1187</v>
      </c>
      <c r="L110" s="65">
        <v>539</v>
      </c>
      <c r="M110" s="65">
        <v>3572</v>
      </c>
      <c r="N110" s="65">
        <v>4111</v>
      </c>
      <c r="O110" s="65">
        <v>3238</v>
      </c>
    </row>
    <row r="111" spans="2:15" x14ac:dyDescent="0.2">
      <c r="B111" s="4" t="str">
        <f t="shared" si="2"/>
        <v>2017-18</v>
      </c>
      <c r="C111" s="60">
        <f t="shared" si="3"/>
        <v>43009</v>
      </c>
      <c r="D111" s="4" t="s">
        <v>426</v>
      </c>
      <c r="E111" s="38" t="s">
        <v>427</v>
      </c>
      <c r="F111" s="4" t="s">
        <v>191</v>
      </c>
      <c r="G111" s="38" t="s">
        <v>192</v>
      </c>
      <c r="H111" s="65">
        <v>9122</v>
      </c>
      <c r="I111" s="65">
        <v>902</v>
      </c>
      <c r="J111" s="65">
        <v>16917</v>
      </c>
      <c r="K111" s="65">
        <v>1814</v>
      </c>
      <c r="L111" s="65">
        <v>405</v>
      </c>
      <c r="M111" s="65">
        <v>2830</v>
      </c>
      <c r="N111" s="65">
        <v>3235</v>
      </c>
      <c r="O111" s="65">
        <v>3364</v>
      </c>
    </row>
    <row r="112" spans="2:15" x14ac:dyDescent="0.2">
      <c r="B112" s="4" t="str">
        <f t="shared" si="2"/>
        <v>2017-18</v>
      </c>
      <c r="C112" s="60">
        <f t="shared" si="3"/>
        <v>43009</v>
      </c>
      <c r="D112" s="4" t="s">
        <v>426</v>
      </c>
      <c r="E112" s="38" t="s">
        <v>427</v>
      </c>
      <c r="F112" s="4" t="s">
        <v>193</v>
      </c>
      <c r="G112" s="38" t="s">
        <v>194</v>
      </c>
      <c r="H112" s="65">
        <v>6748</v>
      </c>
      <c r="I112" s="65">
        <v>585</v>
      </c>
      <c r="J112" s="65">
        <v>13239</v>
      </c>
      <c r="K112" s="65">
        <v>1165</v>
      </c>
      <c r="L112" s="65">
        <v>337</v>
      </c>
      <c r="M112" s="65">
        <v>2540</v>
      </c>
      <c r="N112" s="65">
        <v>2877</v>
      </c>
      <c r="O112" s="65">
        <v>2457</v>
      </c>
    </row>
    <row r="113" spans="2:15" x14ac:dyDescent="0.2">
      <c r="B113" s="4" t="str">
        <f t="shared" si="2"/>
        <v>2017-18</v>
      </c>
      <c r="C113" s="60">
        <f t="shared" si="3"/>
        <v>43009</v>
      </c>
      <c r="D113" s="4" t="s">
        <v>426</v>
      </c>
      <c r="E113" s="38" t="s">
        <v>427</v>
      </c>
      <c r="F113" s="4" t="s">
        <v>195</v>
      </c>
      <c r="G113" s="38" t="s">
        <v>196</v>
      </c>
      <c r="H113" s="65">
        <v>15153</v>
      </c>
      <c r="I113" s="65">
        <v>626</v>
      </c>
      <c r="J113" s="65">
        <v>13185</v>
      </c>
      <c r="K113" s="65">
        <v>1110</v>
      </c>
      <c r="L113" s="65">
        <v>533</v>
      </c>
      <c r="M113" s="65">
        <v>3042</v>
      </c>
      <c r="N113" s="65">
        <v>3575</v>
      </c>
      <c r="O113" s="65">
        <v>2748</v>
      </c>
    </row>
    <row r="114" spans="2:15" x14ac:dyDescent="0.2">
      <c r="B114" s="4" t="str">
        <f t="shared" si="2"/>
        <v>2017-18</v>
      </c>
      <c r="C114" s="60">
        <f t="shared" si="3"/>
        <v>43009</v>
      </c>
      <c r="D114" s="4" t="s">
        <v>426</v>
      </c>
      <c r="E114" s="38" t="s">
        <v>427</v>
      </c>
      <c r="F114" s="4" t="s">
        <v>197</v>
      </c>
      <c r="G114" s="38" t="s">
        <v>198</v>
      </c>
      <c r="H114" s="65">
        <v>13491</v>
      </c>
      <c r="I114" s="65">
        <v>596</v>
      </c>
      <c r="J114" s="65">
        <v>11003</v>
      </c>
      <c r="K114" s="65">
        <v>1191</v>
      </c>
      <c r="L114" s="65">
        <v>570</v>
      </c>
      <c r="M114" s="65">
        <v>3818</v>
      </c>
      <c r="N114" s="65">
        <v>4388</v>
      </c>
      <c r="O114" s="65">
        <v>2689</v>
      </c>
    </row>
    <row r="115" spans="2:15" x14ac:dyDescent="0.2">
      <c r="B115" s="4" t="str">
        <f t="shared" si="2"/>
        <v>2017-18</v>
      </c>
      <c r="C115" s="60">
        <f t="shared" si="3"/>
        <v>43009</v>
      </c>
      <c r="D115" s="4" t="s">
        <v>426</v>
      </c>
      <c r="E115" s="38" t="s">
        <v>427</v>
      </c>
      <c r="F115" s="4" t="s">
        <v>199</v>
      </c>
      <c r="G115" s="38" t="s">
        <v>200</v>
      </c>
      <c r="H115" s="65">
        <v>4176</v>
      </c>
      <c r="I115" s="65">
        <v>340</v>
      </c>
      <c r="J115" s="65">
        <v>6969</v>
      </c>
      <c r="K115" s="65">
        <v>628</v>
      </c>
      <c r="L115" s="65">
        <v>234</v>
      </c>
      <c r="M115" s="65">
        <v>1916</v>
      </c>
      <c r="N115" s="65">
        <v>2150</v>
      </c>
      <c r="O115" s="65">
        <v>1528</v>
      </c>
    </row>
    <row r="116" spans="2:15" x14ac:dyDescent="0.2">
      <c r="B116" s="4" t="str">
        <f t="shared" si="2"/>
        <v>2017-18</v>
      </c>
      <c r="C116" s="60">
        <f t="shared" si="3"/>
        <v>43009</v>
      </c>
      <c r="D116" s="4" t="s">
        <v>426</v>
      </c>
      <c r="E116" s="38" t="s">
        <v>427</v>
      </c>
      <c r="F116" s="4" t="s">
        <v>201</v>
      </c>
      <c r="G116" s="38" t="s">
        <v>202</v>
      </c>
      <c r="H116" s="65">
        <v>8071</v>
      </c>
      <c r="I116" s="65">
        <v>984</v>
      </c>
      <c r="J116" s="65">
        <v>11329</v>
      </c>
      <c r="K116" s="65">
        <v>1545</v>
      </c>
      <c r="L116" s="65">
        <v>462</v>
      </c>
      <c r="M116" s="65">
        <v>2780</v>
      </c>
      <c r="N116" s="65">
        <v>3242</v>
      </c>
      <c r="O116" s="65">
        <v>4196</v>
      </c>
    </row>
    <row r="117" spans="2:15" x14ac:dyDescent="0.2">
      <c r="B117" s="4" t="str">
        <f t="shared" si="2"/>
        <v>2017-18</v>
      </c>
      <c r="C117" s="60">
        <f t="shared" si="3"/>
        <v>43009</v>
      </c>
      <c r="D117" s="4" t="s">
        <v>426</v>
      </c>
      <c r="E117" s="38" t="s">
        <v>427</v>
      </c>
      <c r="F117" s="4" t="s">
        <v>203</v>
      </c>
      <c r="G117" s="38" t="s">
        <v>204</v>
      </c>
      <c r="H117" s="65">
        <v>5615</v>
      </c>
      <c r="I117" s="65">
        <v>429</v>
      </c>
      <c r="J117" s="65">
        <v>8512</v>
      </c>
      <c r="K117" s="65">
        <v>685</v>
      </c>
      <c r="L117" s="65">
        <v>257</v>
      </c>
      <c r="M117" s="65">
        <v>1877</v>
      </c>
      <c r="N117" s="65">
        <v>2134</v>
      </c>
      <c r="O117" s="65">
        <v>1960</v>
      </c>
    </row>
    <row r="118" spans="2:15" x14ac:dyDescent="0.2">
      <c r="B118" s="4" t="str">
        <f t="shared" si="2"/>
        <v>2017-18</v>
      </c>
      <c r="C118" s="60">
        <f t="shared" si="3"/>
        <v>43009</v>
      </c>
      <c r="D118" s="4" t="s">
        <v>426</v>
      </c>
      <c r="E118" s="38" t="s">
        <v>427</v>
      </c>
      <c r="F118" s="4" t="s">
        <v>205</v>
      </c>
      <c r="G118" s="38" t="s">
        <v>206</v>
      </c>
      <c r="H118" s="65">
        <v>9278</v>
      </c>
      <c r="I118" s="65">
        <v>1167</v>
      </c>
      <c r="J118" s="65">
        <v>17045</v>
      </c>
      <c r="K118" s="65">
        <v>2235</v>
      </c>
      <c r="L118" s="65">
        <v>416</v>
      </c>
      <c r="M118" s="65">
        <v>2568</v>
      </c>
      <c r="N118" s="65">
        <v>2984</v>
      </c>
      <c r="O118" s="65">
        <v>3563</v>
      </c>
    </row>
    <row r="119" spans="2:15" x14ac:dyDescent="0.2">
      <c r="B119" s="4" t="str">
        <f t="shared" si="2"/>
        <v>2017-18</v>
      </c>
      <c r="C119" s="60">
        <f t="shared" si="3"/>
        <v>43009</v>
      </c>
      <c r="D119" s="4" t="s">
        <v>426</v>
      </c>
      <c r="E119" s="38" t="s">
        <v>427</v>
      </c>
      <c r="F119" s="4" t="s">
        <v>207</v>
      </c>
      <c r="G119" s="38" t="s">
        <v>208</v>
      </c>
      <c r="H119" s="65">
        <v>8992</v>
      </c>
      <c r="I119" s="65">
        <v>1046</v>
      </c>
      <c r="J119" s="65">
        <v>17763</v>
      </c>
      <c r="K119" s="65">
        <v>1788</v>
      </c>
      <c r="L119" s="65">
        <v>329</v>
      </c>
      <c r="M119" s="65">
        <v>2498</v>
      </c>
      <c r="N119" s="65">
        <v>2827</v>
      </c>
      <c r="O119" s="65">
        <v>3201</v>
      </c>
    </row>
    <row r="120" spans="2:15" x14ac:dyDescent="0.2">
      <c r="B120" s="4" t="str">
        <f t="shared" si="2"/>
        <v>2017-18</v>
      </c>
      <c r="C120" s="60">
        <f t="shared" si="3"/>
        <v>43009</v>
      </c>
      <c r="D120" s="4" t="s">
        <v>426</v>
      </c>
      <c r="E120" s="38" t="s">
        <v>427</v>
      </c>
      <c r="F120" s="4" t="s">
        <v>209</v>
      </c>
      <c r="G120" s="38" t="s">
        <v>210</v>
      </c>
      <c r="H120" s="65">
        <v>5903</v>
      </c>
      <c r="I120" s="65">
        <v>235</v>
      </c>
      <c r="J120" s="65">
        <v>4498</v>
      </c>
      <c r="K120" s="65">
        <v>515</v>
      </c>
      <c r="L120" s="65">
        <v>228</v>
      </c>
      <c r="M120" s="65">
        <v>1533</v>
      </c>
      <c r="N120" s="65">
        <v>1761</v>
      </c>
      <c r="O120" s="65">
        <v>1015</v>
      </c>
    </row>
    <row r="121" spans="2:15" x14ac:dyDescent="0.2">
      <c r="B121" s="4" t="str">
        <f t="shared" si="2"/>
        <v>2017-18</v>
      </c>
      <c r="C121" s="60">
        <f t="shared" si="3"/>
        <v>43009</v>
      </c>
      <c r="D121" s="4" t="s">
        <v>426</v>
      </c>
      <c r="E121" s="38" t="s">
        <v>427</v>
      </c>
      <c r="F121" s="4" t="s">
        <v>211</v>
      </c>
      <c r="G121" s="38" t="s">
        <v>212</v>
      </c>
      <c r="H121" s="65">
        <v>12259</v>
      </c>
      <c r="I121" s="65">
        <v>1087</v>
      </c>
      <c r="J121" s="65">
        <v>22490</v>
      </c>
      <c r="K121" s="65">
        <v>2394</v>
      </c>
      <c r="L121" s="65">
        <v>758</v>
      </c>
      <c r="M121" s="65">
        <v>4131</v>
      </c>
      <c r="N121" s="65">
        <v>4889</v>
      </c>
      <c r="O121" s="65">
        <v>5028</v>
      </c>
    </row>
    <row r="122" spans="2:15" x14ac:dyDescent="0.2">
      <c r="B122" s="4" t="str">
        <f t="shared" si="2"/>
        <v>2017-18</v>
      </c>
      <c r="C122" s="60">
        <f t="shared" si="3"/>
        <v>43009</v>
      </c>
      <c r="D122" s="4" t="s">
        <v>426</v>
      </c>
      <c r="E122" s="38" t="s">
        <v>427</v>
      </c>
      <c r="F122" s="4" t="s">
        <v>213</v>
      </c>
      <c r="G122" s="38" t="s">
        <v>214</v>
      </c>
      <c r="H122" s="65">
        <v>30671</v>
      </c>
      <c r="I122" s="65">
        <v>1673</v>
      </c>
      <c r="J122" s="65">
        <v>36825</v>
      </c>
      <c r="K122" s="65">
        <v>3418</v>
      </c>
      <c r="L122" s="65">
        <v>1556</v>
      </c>
      <c r="M122" s="65">
        <v>7548</v>
      </c>
      <c r="N122" s="65">
        <v>9104</v>
      </c>
      <c r="O122" s="65">
        <v>8385</v>
      </c>
    </row>
    <row r="123" spans="2:15" x14ac:dyDescent="0.2">
      <c r="B123" s="4" t="str">
        <f t="shared" si="2"/>
        <v>2017-18</v>
      </c>
      <c r="C123" s="60">
        <f t="shared" si="3"/>
        <v>43009</v>
      </c>
      <c r="D123" s="4" t="s">
        <v>426</v>
      </c>
      <c r="E123" s="38" t="s">
        <v>427</v>
      </c>
      <c r="F123" s="4" t="s">
        <v>215</v>
      </c>
      <c r="G123" s="38" t="s">
        <v>216</v>
      </c>
      <c r="H123" s="65">
        <v>19025</v>
      </c>
      <c r="I123" s="65">
        <v>1867</v>
      </c>
      <c r="J123" s="65">
        <v>37596</v>
      </c>
      <c r="K123" s="65">
        <v>3602</v>
      </c>
      <c r="L123" s="65">
        <v>1118</v>
      </c>
      <c r="M123" s="65">
        <v>5188</v>
      </c>
      <c r="N123" s="65">
        <v>6306</v>
      </c>
      <c r="O123" s="65">
        <v>5344</v>
      </c>
    </row>
    <row r="124" spans="2:15" x14ac:dyDescent="0.2">
      <c r="B124" s="4" t="str">
        <f t="shared" si="2"/>
        <v>2017-18</v>
      </c>
      <c r="C124" s="60">
        <f t="shared" si="3"/>
        <v>43009</v>
      </c>
      <c r="D124" s="4" t="s">
        <v>426</v>
      </c>
      <c r="E124" s="38" t="s">
        <v>427</v>
      </c>
      <c r="F124" s="4" t="s">
        <v>217</v>
      </c>
      <c r="G124" s="38" t="s">
        <v>218</v>
      </c>
      <c r="H124" s="65">
        <v>12586</v>
      </c>
      <c r="I124" s="65">
        <v>749</v>
      </c>
      <c r="J124" s="65">
        <v>28083</v>
      </c>
      <c r="K124" s="65">
        <v>1410</v>
      </c>
      <c r="L124" s="65">
        <v>721</v>
      </c>
      <c r="M124" s="65">
        <v>4030</v>
      </c>
      <c r="N124" s="65">
        <v>4751</v>
      </c>
      <c r="O124" s="65">
        <v>3811</v>
      </c>
    </row>
    <row r="125" spans="2:15" x14ac:dyDescent="0.2">
      <c r="B125" s="4" t="str">
        <f t="shared" si="2"/>
        <v>2017-18</v>
      </c>
      <c r="C125" s="60">
        <f t="shared" si="3"/>
        <v>43009</v>
      </c>
      <c r="D125" s="4" t="s">
        <v>426</v>
      </c>
      <c r="E125" s="38" t="s">
        <v>427</v>
      </c>
      <c r="F125" s="4" t="s">
        <v>219</v>
      </c>
      <c r="G125" s="38" t="s">
        <v>220</v>
      </c>
      <c r="H125" s="65">
        <v>6735</v>
      </c>
      <c r="I125" s="65">
        <v>529</v>
      </c>
      <c r="J125" s="65">
        <v>12055</v>
      </c>
      <c r="K125" s="65">
        <v>1187</v>
      </c>
      <c r="L125" s="65">
        <v>560</v>
      </c>
      <c r="M125" s="65">
        <v>3068</v>
      </c>
      <c r="N125" s="65">
        <v>3628</v>
      </c>
      <c r="O125" s="65">
        <v>2320</v>
      </c>
    </row>
    <row r="126" spans="2:15" x14ac:dyDescent="0.2">
      <c r="B126" s="4" t="str">
        <f t="shared" si="2"/>
        <v>2017-18</v>
      </c>
      <c r="C126" s="60">
        <f t="shared" si="3"/>
        <v>43009</v>
      </c>
      <c r="D126" s="4" t="s">
        <v>426</v>
      </c>
      <c r="E126" s="38" t="s">
        <v>427</v>
      </c>
      <c r="F126" s="4" t="s">
        <v>221</v>
      </c>
      <c r="G126" s="38" t="s">
        <v>222</v>
      </c>
      <c r="H126" s="65">
        <v>19384</v>
      </c>
      <c r="I126" s="65">
        <v>1744</v>
      </c>
      <c r="J126" s="65">
        <v>37308</v>
      </c>
      <c r="K126" s="65">
        <v>3925</v>
      </c>
      <c r="L126" s="65">
        <v>1064</v>
      </c>
      <c r="M126" s="65">
        <v>6140</v>
      </c>
      <c r="N126" s="65">
        <v>7204</v>
      </c>
      <c r="O126" s="65">
        <v>6446</v>
      </c>
    </row>
    <row r="127" spans="2:15" x14ac:dyDescent="0.2">
      <c r="B127" s="4" t="str">
        <f t="shared" si="2"/>
        <v>2017-18</v>
      </c>
      <c r="C127" s="60">
        <f t="shared" si="3"/>
        <v>43009</v>
      </c>
      <c r="D127" s="4" t="s">
        <v>426</v>
      </c>
      <c r="E127" s="38" t="s">
        <v>427</v>
      </c>
      <c r="F127" s="4" t="s">
        <v>223</v>
      </c>
      <c r="G127" s="38" t="s">
        <v>224</v>
      </c>
      <c r="H127" s="65">
        <v>5586</v>
      </c>
      <c r="I127" s="65">
        <v>720</v>
      </c>
      <c r="J127" s="65">
        <v>12333</v>
      </c>
      <c r="K127" s="65">
        <v>1636</v>
      </c>
      <c r="L127" s="65">
        <v>368</v>
      </c>
      <c r="M127" s="65">
        <v>1752</v>
      </c>
      <c r="N127" s="65">
        <v>2120</v>
      </c>
      <c r="O127" s="65">
        <v>3376</v>
      </c>
    </row>
    <row r="128" spans="2:15" x14ac:dyDescent="0.2">
      <c r="B128" s="4" t="str">
        <f t="shared" si="2"/>
        <v>2017-18</v>
      </c>
      <c r="C128" s="60">
        <f t="shared" si="3"/>
        <v>43009</v>
      </c>
      <c r="D128" s="4" t="s">
        <v>426</v>
      </c>
      <c r="E128" s="38" t="s">
        <v>427</v>
      </c>
      <c r="F128" s="4" t="s">
        <v>225</v>
      </c>
      <c r="G128" s="38" t="s">
        <v>226</v>
      </c>
      <c r="H128" s="65">
        <v>8417</v>
      </c>
      <c r="I128" s="65">
        <v>547</v>
      </c>
      <c r="J128" s="65">
        <v>17407</v>
      </c>
      <c r="K128" s="65">
        <v>1351</v>
      </c>
      <c r="L128" s="65">
        <v>729</v>
      </c>
      <c r="M128" s="65">
        <v>3341</v>
      </c>
      <c r="N128" s="65">
        <v>4070</v>
      </c>
      <c r="O128" s="65">
        <v>3500</v>
      </c>
    </row>
    <row r="129" spans="2:15" x14ac:dyDescent="0.2">
      <c r="B129" s="4" t="str">
        <f t="shared" si="2"/>
        <v>2017-18</v>
      </c>
      <c r="C129" s="60">
        <f t="shared" si="3"/>
        <v>43009</v>
      </c>
      <c r="D129" s="4" t="s">
        <v>426</v>
      </c>
      <c r="E129" s="38" t="s">
        <v>427</v>
      </c>
      <c r="F129" s="4" t="s">
        <v>227</v>
      </c>
      <c r="G129" s="38" t="s">
        <v>228</v>
      </c>
      <c r="H129" s="65">
        <v>8788</v>
      </c>
      <c r="I129" s="65">
        <v>732</v>
      </c>
      <c r="J129" s="65">
        <v>15208</v>
      </c>
      <c r="K129" s="65">
        <v>1316</v>
      </c>
      <c r="L129" s="65">
        <v>649</v>
      </c>
      <c r="M129" s="65">
        <v>3658</v>
      </c>
      <c r="N129" s="65">
        <v>4307</v>
      </c>
      <c r="O129" s="65">
        <v>3840</v>
      </c>
    </row>
    <row r="130" spans="2:15" x14ac:dyDescent="0.2">
      <c r="B130" s="4" t="str">
        <f t="shared" si="2"/>
        <v>2017-18</v>
      </c>
      <c r="C130" s="60">
        <f t="shared" si="3"/>
        <v>43009</v>
      </c>
      <c r="D130" s="4" t="s">
        <v>426</v>
      </c>
      <c r="E130" s="38" t="s">
        <v>427</v>
      </c>
      <c r="F130" s="4" t="s">
        <v>229</v>
      </c>
      <c r="G130" s="38" t="s">
        <v>230</v>
      </c>
      <c r="H130" s="65">
        <v>4670</v>
      </c>
      <c r="I130" s="65">
        <v>206</v>
      </c>
      <c r="J130" s="65">
        <v>9283</v>
      </c>
      <c r="K130" s="65">
        <v>671</v>
      </c>
      <c r="L130" s="65">
        <v>385</v>
      </c>
      <c r="M130" s="65">
        <v>2196</v>
      </c>
      <c r="N130" s="65">
        <v>2581</v>
      </c>
      <c r="O130" s="65">
        <v>1740</v>
      </c>
    </row>
    <row r="131" spans="2:15" x14ac:dyDescent="0.2">
      <c r="B131" s="4" t="str">
        <f t="shared" si="2"/>
        <v>2017-18</v>
      </c>
      <c r="C131" s="60">
        <f t="shared" si="3"/>
        <v>43009</v>
      </c>
      <c r="D131" s="4" t="s">
        <v>426</v>
      </c>
      <c r="E131" s="38" t="s">
        <v>427</v>
      </c>
      <c r="F131" s="4" t="s">
        <v>231</v>
      </c>
      <c r="G131" s="38" t="s">
        <v>232</v>
      </c>
      <c r="H131" s="65">
        <v>5183</v>
      </c>
      <c r="I131" s="65">
        <v>316</v>
      </c>
      <c r="J131" s="65">
        <v>9591</v>
      </c>
      <c r="K131" s="65">
        <v>950</v>
      </c>
      <c r="L131" s="65">
        <v>301</v>
      </c>
      <c r="M131" s="65">
        <v>1963</v>
      </c>
      <c r="N131" s="65">
        <v>2264</v>
      </c>
      <c r="O131" s="65">
        <v>2314</v>
      </c>
    </row>
    <row r="132" spans="2:15" x14ac:dyDescent="0.2">
      <c r="B132" s="4" t="str">
        <f t="shared" si="2"/>
        <v>2017-18</v>
      </c>
      <c r="C132" s="60">
        <f t="shared" si="3"/>
        <v>43009</v>
      </c>
      <c r="D132" s="4" t="s">
        <v>426</v>
      </c>
      <c r="E132" s="38" t="s">
        <v>427</v>
      </c>
      <c r="F132" s="4" t="s">
        <v>233</v>
      </c>
      <c r="G132" s="38" t="s">
        <v>234</v>
      </c>
      <c r="H132" s="65">
        <v>5592</v>
      </c>
      <c r="I132" s="65">
        <v>238</v>
      </c>
      <c r="J132" s="65">
        <v>11480</v>
      </c>
      <c r="K132" s="65">
        <v>823</v>
      </c>
      <c r="L132" s="65">
        <v>408</v>
      </c>
      <c r="M132" s="65">
        <v>2425</v>
      </c>
      <c r="N132" s="65">
        <v>2833</v>
      </c>
      <c r="O132" s="65">
        <v>2216</v>
      </c>
    </row>
    <row r="133" spans="2:15" x14ac:dyDescent="0.2">
      <c r="B133" s="4" t="str">
        <f t="shared" si="2"/>
        <v>2017-18</v>
      </c>
      <c r="C133" s="60">
        <f t="shared" si="3"/>
        <v>43009</v>
      </c>
      <c r="D133" s="4" t="s">
        <v>426</v>
      </c>
      <c r="E133" s="38" t="s">
        <v>427</v>
      </c>
      <c r="F133" s="4" t="s">
        <v>235</v>
      </c>
      <c r="G133" s="38" t="s">
        <v>236</v>
      </c>
      <c r="H133" s="65">
        <v>4922</v>
      </c>
      <c r="I133" s="65">
        <v>482</v>
      </c>
      <c r="J133" s="65">
        <v>8943</v>
      </c>
      <c r="K133" s="65">
        <v>1120</v>
      </c>
      <c r="L133" s="65">
        <v>241</v>
      </c>
      <c r="M133" s="65">
        <v>1422</v>
      </c>
      <c r="N133" s="65">
        <v>1663</v>
      </c>
      <c r="O133" s="65">
        <v>2031</v>
      </c>
    </row>
    <row r="134" spans="2:15" x14ac:dyDescent="0.2">
      <c r="B134" s="4" t="str">
        <f t="shared" si="2"/>
        <v>2017-18</v>
      </c>
      <c r="C134" s="60">
        <f t="shared" si="3"/>
        <v>43009</v>
      </c>
      <c r="D134" s="4" t="s">
        <v>426</v>
      </c>
      <c r="E134" s="38" t="s">
        <v>427</v>
      </c>
      <c r="F134" s="4" t="s">
        <v>237</v>
      </c>
      <c r="G134" s="38" t="s">
        <v>238</v>
      </c>
      <c r="H134" s="65">
        <v>10375</v>
      </c>
      <c r="I134" s="65">
        <v>720</v>
      </c>
      <c r="J134" s="65">
        <v>16764</v>
      </c>
      <c r="K134" s="65">
        <v>1346</v>
      </c>
      <c r="L134" s="65">
        <v>558</v>
      </c>
      <c r="M134" s="65">
        <v>2729</v>
      </c>
      <c r="N134" s="65">
        <v>3287</v>
      </c>
      <c r="O134" s="65">
        <v>3205</v>
      </c>
    </row>
    <row r="135" spans="2:15" x14ac:dyDescent="0.2">
      <c r="B135" s="4" t="str">
        <f t="shared" si="2"/>
        <v>2017-18</v>
      </c>
      <c r="C135" s="60">
        <f t="shared" si="3"/>
        <v>43009</v>
      </c>
      <c r="D135" s="4" t="s">
        <v>426</v>
      </c>
      <c r="E135" s="38" t="s">
        <v>427</v>
      </c>
      <c r="F135" s="4" t="s">
        <v>239</v>
      </c>
      <c r="G135" s="38" t="s">
        <v>240</v>
      </c>
      <c r="H135" s="65">
        <v>5066</v>
      </c>
      <c r="I135" s="65">
        <v>292</v>
      </c>
      <c r="J135" s="65">
        <v>12186</v>
      </c>
      <c r="K135" s="65">
        <v>850</v>
      </c>
      <c r="L135" s="65">
        <v>535</v>
      </c>
      <c r="M135" s="65">
        <v>2725</v>
      </c>
      <c r="N135" s="65">
        <v>3260</v>
      </c>
      <c r="O135" s="65">
        <v>2386</v>
      </c>
    </row>
    <row r="136" spans="2:15" x14ac:dyDescent="0.2">
      <c r="B136" s="4" t="str">
        <f t="shared" si="2"/>
        <v>2017-18</v>
      </c>
      <c r="C136" s="60">
        <f t="shared" si="3"/>
        <v>43009</v>
      </c>
      <c r="D136" s="4" t="s">
        <v>426</v>
      </c>
      <c r="E136" s="38" t="s">
        <v>427</v>
      </c>
      <c r="F136" s="4" t="s">
        <v>241</v>
      </c>
      <c r="G136" s="38" t="s">
        <v>242</v>
      </c>
      <c r="H136" s="65">
        <v>8006</v>
      </c>
      <c r="I136" s="65">
        <v>341</v>
      </c>
      <c r="J136" s="65">
        <v>16369</v>
      </c>
      <c r="K136" s="65">
        <v>1015</v>
      </c>
      <c r="L136" s="65">
        <v>409</v>
      </c>
      <c r="M136" s="65">
        <v>2389</v>
      </c>
      <c r="N136" s="65">
        <v>2798</v>
      </c>
      <c r="O136" s="65">
        <v>2619</v>
      </c>
    </row>
    <row r="137" spans="2:15" x14ac:dyDescent="0.2">
      <c r="B137" s="4" t="str">
        <f t="shared" si="2"/>
        <v>2017-18</v>
      </c>
      <c r="C137" s="60">
        <f t="shared" si="3"/>
        <v>43009</v>
      </c>
      <c r="D137" s="4" t="s">
        <v>426</v>
      </c>
      <c r="E137" s="38" t="s">
        <v>427</v>
      </c>
      <c r="F137" s="4" t="s">
        <v>394</v>
      </c>
      <c r="G137" s="38" t="s">
        <v>395</v>
      </c>
      <c r="H137" s="65">
        <v>22719</v>
      </c>
      <c r="I137" s="65">
        <v>3014</v>
      </c>
      <c r="J137" s="65">
        <v>46445</v>
      </c>
      <c r="K137" s="65">
        <v>6088</v>
      </c>
      <c r="L137" s="65">
        <v>1011</v>
      </c>
      <c r="M137" s="65">
        <v>6214</v>
      </c>
      <c r="N137" s="65">
        <v>7225</v>
      </c>
      <c r="O137" s="65">
        <v>8829</v>
      </c>
    </row>
    <row r="138" spans="2:15" x14ac:dyDescent="0.2">
      <c r="B138" s="4" t="str">
        <f t="shared" si="2"/>
        <v>2017-18</v>
      </c>
      <c r="C138" s="60">
        <f t="shared" si="3"/>
        <v>43009</v>
      </c>
      <c r="D138" s="4" t="s">
        <v>426</v>
      </c>
      <c r="E138" s="38" t="s">
        <v>427</v>
      </c>
      <c r="F138" s="4" t="s">
        <v>400</v>
      </c>
      <c r="G138" s="38" t="s">
        <v>401</v>
      </c>
      <c r="H138" s="65">
        <v>5518</v>
      </c>
      <c r="I138" s="65">
        <v>322</v>
      </c>
      <c r="J138" s="65">
        <v>8661</v>
      </c>
      <c r="K138" s="65">
        <v>678</v>
      </c>
      <c r="L138" s="65">
        <v>354</v>
      </c>
      <c r="M138" s="65">
        <v>1695</v>
      </c>
      <c r="N138" s="65">
        <v>2049</v>
      </c>
      <c r="O138" s="65">
        <v>1701</v>
      </c>
    </row>
    <row r="139" spans="2:15" x14ac:dyDescent="0.2">
      <c r="B139" s="4" t="str">
        <f t="shared" si="2"/>
        <v>2017-18</v>
      </c>
      <c r="C139" s="60">
        <f t="shared" si="3"/>
        <v>43009</v>
      </c>
      <c r="D139" s="4" t="s">
        <v>426</v>
      </c>
      <c r="E139" s="38" t="s">
        <v>427</v>
      </c>
      <c r="F139" s="4" t="s">
        <v>402</v>
      </c>
      <c r="G139" s="38" t="s">
        <v>403</v>
      </c>
      <c r="H139" s="65">
        <v>8046</v>
      </c>
      <c r="I139" s="65">
        <v>773</v>
      </c>
      <c r="J139" s="65">
        <v>15497</v>
      </c>
      <c r="K139" s="65">
        <v>1660</v>
      </c>
      <c r="L139" s="65">
        <v>434</v>
      </c>
      <c r="M139" s="65">
        <v>2529</v>
      </c>
      <c r="N139" s="65">
        <v>2963</v>
      </c>
      <c r="O139" s="65">
        <v>3330</v>
      </c>
    </row>
    <row r="140" spans="2:15" x14ac:dyDescent="0.2">
      <c r="B140" s="4" t="str">
        <f t="shared" si="2"/>
        <v>2017-18</v>
      </c>
      <c r="C140" s="60">
        <f t="shared" si="3"/>
        <v>43009</v>
      </c>
      <c r="D140" s="4" t="s">
        <v>426</v>
      </c>
      <c r="E140" s="38" t="s">
        <v>427</v>
      </c>
      <c r="F140" s="4" t="s">
        <v>404</v>
      </c>
      <c r="G140" s="38" t="s">
        <v>405</v>
      </c>
      <c r="H140" s="65">
        <v>5775</v>
      </c>
      <c r="I140" s="65">
        <v>432</v>
      </c>
      <c r="J140" s="65">
        <v>13344</v>
      </c>
      <c r="K140" s="65">
        <v>1121</v>
      </c>
      <c r="L140" s="65">
        <v>451</v>
      </c>
      <c r="M140" s="65">
        <v>2287</v>
      </c>
      <c r="N140" s="65">
        <v>2738</v>
      </c>
      <c r="O140" s="65">
        <v>1957</v>
      </c>
    </row>
    <row r="141" spans="2:15" x14ac:dyDescent="0.2">
      <c r="B141" s="4" t="str">
        <f t="shared" si="2"/>
        <v>2017-18</v>
      </c>
      <c r="C141" s="60">
        <f t="shared" si="3"/>
        <v>43009</v>
      </c>
      <c r="D141" s="4" t="s">
        <v>426</v>
      </c>
      <c r="E141" s="38" t="s">
        <v>427</v>
      </c>
      <c r="F141" s="4" t="s">
        <v>406</v>
      </c>
      <c r="G141" s="38" t="s">
        <v>407</v>
      </c>
      <c r="H141" s="65">
        <v>5880</v>
      </c>
      <c r="I141" s="65">
        <v>539</v>
      </c>
      <c r="J141" s="65">
        <v>12703</v>
      </c>
      <c r="K141" s="65">
        <v>1396</v>
      </c>
      <c r="L141" s="65">
        <v>362</v>
      </c>
      <c r="M141" s="65">
        <v>1968</v>
      </c>
      <c r="N141" s="65">
        <v>2330</v>
      </c>
      <c r="O141" s="65">
        <v>2266</v>
      </c>
    </row>
    <row r="142" spans="2:15" x14ac:dyDescent="0.2">
      <c r="B142" s="4" t="str">
        <f t="shared" si="2"/>
        <v>2017-18</v>
      </c>
      <c r="C142" s="60">
        <f t="shared" si="3"/>
        <v>43009</v>
      </c>
      <c r="D142" s="4" t="s">
        <v>428</v>
      </c>
      <c r="E142" s="38" t="s">
        <v>429</v>
      </c>
      <c r="F142" s="4" t="s">
        <v>243</v>
      </c>
      <c r="G142" s="38" t="s">
        <v>244</v>
      </c>
      <c r="H142" s="65">
        <v>6737</v>
      </c>
      <c r="I142" s="65">
        <v>997</v>
      </c>
      <c r="J142" s="65">
        <v>11584</v>
      </c>
      <c r="K142" s="65">
        <v>2047</v>
      </c>
      <c r="L142" s="65">
        <v>274</v>
      </c>
      <c r="M142" s="65">
        <v>1627</v>
      </c>
      <c r="N142" s="65">
        <v>1901</v>
      </c>
      <c r="O142" s="65">
        <v>2159</v>
      </c>
    </row>
    <row r="143" spans="2:15" x14ac:dyDescent="0.2">
      <c r="B143" s="4" t="str">
        <f t="shared" si="2"/>
        <v>2017-18</v>
      </c>
      <c r="C143" s="60">
        <f t="shared" si="3"/>
        <v>43009</v>
      </c>
      <c r="D143" s="4" t="s">
        <v>428</v>
      </c>
      <c r="E143" s="38" t="s">
        <v>429</v>
      </c>
      <c r="F143" s="4" t="s">
        <v>245</v>
      </c>
      <c r="G143" s="38" t="s">
        <v>246</v>
      </c>
      <c r="H143" s="65">
        <v>15165</v>
      </c>
      <c r="I143" s="65">
        <v>1244</v>
      </c>
      <c r="J143" s="65">
        <v>26703</v>
      </c>
      <c r="K143" s="65">
        <v>2555</v>
      </c>
      <c r="L143" s="65">
        <v>483</v>
      </c>
      <c r="M143" s="65">
        <v>2715</v>
      </c>
      <c r="N143" s="65">
        <v>3198</v>
      </c>
      <c r="O143" s="65">
        <v>3762</v>
      </c>
    </row>
    <row r="144" spans="2:15" x14ac:dyDescent="0.2">
      <c r="B144" s="4" t="str">
        <f t="shared" si="2"/>
        <v>2017-18</v>
      </c>
      <c r="C144" s="60">
        <f t="shared" si="3"/>
        <v>43009</v>
      </c>
      <c r="D144" s="4" t="s">
        <v>428</v>
      </c>
      <c r="E144" s="38" t="s">
        <v>429</v>
      </c>
      <c r="F144" s="4" t="s">
        <v>247</v>
      </c>
      <c r="G144" s="38" t="s">
        <v>248</v>
      </c>
      <c r="H144" s="65">
        <v>11664</v>
      </c>
      <c r="I144" s="65">
        <v>1304</v>
      </c>
      <c r="J144" s="65">
        <v>14127</v>
      </c>
      <c r="K144" s="65">
        <v>1962</v>
      </c>
      <c r="L144" s="65">
        <v>501</v>
      </c>
      <c r="M144" s="65">
        <v>2124</v>
      </c>
      <c r="N144" s="65">
        <v>2625</v>
      </c>
      <c r="O144" s="65">
        <v>2682</v>
      </c>
    </row>
    <row r="145" spans="2:15" x14ac:dyDescent="0.2">
      <c r="B145" s="4" t="str">
        <f t="shared" ref="B145:B224" si="4">$B$15</f>
        <v>2017-18</v>
      </c>
      <c r="C145" s="60">
        <f t="shared" ref="C145:C224" si="5">$C$15</f>
        <v>43009</v>
      </c>
      <c r="D145" s="4" t="s">
        <v>428</v>
      </c>
      <c r="E145" s="38" t="s">
        <v>429</v>
      </c>
      <c r="F145" s="4" t="s">
        <v>249</v>
      </c>
      <c r="G145" s="38" t="s">
        <v>250</v>
      </c>
      <c r="H145" s="65">
        <v>12550</v>
      </c>
      <c r="I145" s="65">
        <v>1789</v>
      </c>
      <c r="J145" s="65">
        <v>21676</v>
      </c>
      <c r="K145" s="65">
        <v>3147</v>
      </c>
      <c r="L145" s="65">
        <v>439</v>
      </c>
      <c r="M145" s="65">
        <v>3183</v>
      </c>
      <c r="N145" s="65">
        <v>3622</v>
      </c>
      <c r="O145" s="65">
        <v>3718</v>
      </c>
    </row>
    <row r="146" spans="2:15" x14ac:dyDescent="0.2">
      <c r="B146" s="4" t="str">
        <f t="shared" si="4"/>
        <v>2017-18</v>
      </c>
      <c r="C146" s="60">
        <f t="shared" si="5"/>
        <v>43009</v>
      </c>
      <c r="D146" s="4" t="s">
        <v>428</v>
      </c>
      <c r="E146" s="38" t="s">
        <v>429</v>
      </c>
      <c r="F146" s="4" t="s">
        <v>251</v>
      </c>
      <c r="G146" s="38" t="s">
        <v>252</v>
      </c>
      <c r="H146" s="65">
        <v>9977</v>
      </c>
      <c r="I146" s="65">
        <v>1295</v>
      </c>
      <c r="J146" s="65">
        <v>25911</v>
      </c>
      <c r="K146" s="65">
        <v>2516</v>
      </c>
      <c r="L146" s="65">
        <v>773</v>
      </c>
      <c r="M146" s="65">
        <v>3649</v>
      </c>
      <c r="N146" s="65">
        <v>4422</v>
      </c>
      <c r="O146" s="65">
        <v>2925</v>
      </c>
    </row>
    <row r="147" spans="2:15" x14ac:dyDescent="0.2">
      <c r="B147" s="4" t="str">
        <f t="shared" si="4"/>
        <v>2017-18</v>
      </c>
      <c r="C147" s="60">
        <f t="shared" si="5"/>
        <v>43009</v>
      </c>
      <c r="D147" s="4" t="s">
        <v>428</v>
      </c>
      <c r="E147" s="38" t="s">
        <v>429</v>
      </c>
      <c r="F147" s="4" t="s">
        <v>253</v>
      </c>
      <c r="G147" s="38" t="s">
        <v>254</v>
      </c>
      <c r="H147" s="65">
        <v>11264</v>
      </c>
      <c r="I147" s="65">
        <v>865</v>
      </c>
      <c r="J147" s="65">
        <v>18232</v>
      </c>
      <c r="K147" s="65">
        <v>1731</v>
      </c>
      <c r="L147" s="65">
        <v>288</v>
      </c>
      <c r="M147" s="65">
        <v>1791</v>
      </c>
      <c r="N147" s="65">
        <v>2079</v>
      </c>
      <c r="O147" s="65">
        <v>1891</v>
      </c>
    </row>
    <row r="148" spans="2:15" x14ac:dyDescent="0.2">
      <c r="B148" s="4" t="str">
        <f t="shared" si="4"/>
        <v>2017-18</v>
      </c>
      <c r="C148" s="60">
        <f t="shared" si="5"/>
        <v>43009</v>
      </c>
      <c r="D148" s="4" t="s">
        <v>428</v>
      </c>
      <c r="E148" s="38" t="s">
        <v>429</v>
      </c>
      <c r="F148" s="4" t="s">
        <v>255</v>
      </c>
      <c r="G148" s="38" t="s">
        <v>256</v>
      </c>
      <c r="H148" s="65">
        <v>7625</v>
      </c>
      <c r="I148" s="65">
        <v>1299</v>
      </c>
      <c r="J148" s="65">
        <v>17285</v>
      </c>
      <c r="K148" s="65">
        <v>3298</v>
      </c>
      <c r="L148" s="65">
        <v>284</v>
      </c>
      <c r="M148" s="65">
        <v>1740</v>
      </c>
      <c r="N148" s="65">
        <v>2024</v>
      </c>
      <c r="O148" s="65">
        <v>2857</v>
      </c>
    </row>
    <row r="149" spans="2:15" x14ac:dyDescent="0.2">
      <c r="B149" s="4" t="str">
        <f t="shared" si="4"/>
        <v>2017-18</v>
      </c>
      <c r="C149" s="60">
        <f t="shared" si="5"/>
        <v>43009</v>
      </c>
      <c r="D149" s="4" t="s">
        <v>428</v>
      </c>
      <c r="E149" s="38" t="s">
        <v>429</v>
      </c>
      <c r="F149" s="4" t="s">
        <v>257</v>
      </c>
      <c r="G149" s="38" t="s">
        <v>258</v>
      </c>
      <c r="H149" s="65">
        <v>11377</v>
      </c>
      <c r="I149" s="65">
        <v>1486</v>
      </c>
      <c r="J149" s="65">
        <v>30102</v>
      </c>
      <c r="K149" s="65">
        <v>3205</v>
      </c>
      <c r="L149" s="65">
        <v>515</v>
      </c>
      <c r="M149" s="65">
        <v>2821</v>
      </c>
      <c r="N149" s="65">
        <v>3336</v>
      </c>
      <c r="O149" s="65">
        <v>3873</v>
      </c>
    </row>
    <row r="150" spans="2:15" x14ac:dyDescent="0.2">
      <c r="B150" s="4" t="str">
        <f t="shared" si="4"/>
        <v>2017-18</v>
      </c>
      <c r="C150" s="60">
        <f t="shared" si="5"/>
        <v>43009</v>
      </c>
      <c r="D150" s="4" t="s">
        <v>428</v>
      </c>
      <c r="E150" s="38" t="s">
        <v>429</v>
      </c>
      <c r="F150" s="4" t="s">
        <v>259</v>
      </c>
      <c r="G150" s="38" t="s">
        <v>260</v>
      </c>
      <c r="H150" s="65">
        <v>19229</v>
      </c>
      <c r="I150" s="65">
        <v>3073</v>
      </c>
      <c r="J150" s="65">
        <v>24214</v>
      </c>
      <c r="K150" s="65">
        <v>3491</v>
      </c>
      <c r="L150" s="65">
        <v>551</v>
      </c>
      <c r="M150" s="65">
        <v>3341</v>
      </c>
      <c r="N150" s="65">
        <v>3892</v>
      </c>
      <c r="O150" s="65">
        <v>4299</v>
      </c>
    </row>
    <row r="151" spans="2:15" x14ac:dyDescent="0.2">
      <c r="B151" s="4" t="str">
        <f t="shared" si="4"/>
        <v>2017-18</v>
      </c>
      <c r="C151" s="60">
        <f t="shared" si="5"/>
        <v>43009</v>
      </c>
      <c r="D151" s="4" t="s">
        <v>428</v>
      </c>
      <c r="E151" s="38" t="s">
        <v>429</v>
      </c>
      <c r="F151" s="4" t="s">
        <v>261</v>
      </c>
      <c r="G151" s="38" t="s">
        <v>262</v>
      </c>
      <c r="H151" s="65">
        <v>14028</v>
      </c>
      <c r="I151" s="65">
        <v>1290</v>
      </c>
      <c r="J151" s="65">
        <v>23641</v>
      </c>
      <c r="K151" s="65">
        <v>2431</v>
      </c>
      <c r="L151" s="65">
        <v>442</v>
      </c>
      <c r="M151" s="65">
        <v>3018</v>
      </c>
      <c r="N151" s="65">
        <v>3460</v>
      </c>
      <c r="O151" s="65">
        <v>3431</v>
      </c>
    </row>
    <row r="152" spans="2:15" x14ac:dyDescent="0.2">
      <c r="B152" s="4" t="str">
        <f t="shared" si="4"/>
        <v>2017-18</v>
      </c>
      <c r="C152" s="60">
        <f t="shared" si="5"/>
        <v>43009</v>
      </c>
      <c r="D152" s="4" t="s">
        <v>428</v>
      </c>
      <c r="E152" s="38" t="s">
        <v>429</v>
      </c>
      <c r="F152" s="4" t="s">
        <v>263</v>
      </c>
      <c r="G152" s="38" t="s">
        <v>264</v>
      </c>
      <c r="H152" s="65">
        <v>13457</v>
      </c>
      <c r="I152" s="65">
        <v>1742</v>
      </c>
      <c r="J152" s="65">
        <v>14647</v>
      </c>
      <c r="K152" s="65">
        <v>1962</v>
      </c>
      <c r="L152" s="65">
        <v>294</v>
      </c>
      <c r="M152" s="65">
        <v>1841</v>
      </c>
      <c r="N152" s="65">
        <v>2135</v>
      </c>
      <c r="O152" s="65">
        <v>3214</v>
      </c>
    </row>
    <row r="153" spans="2:15" x14ac:dyDescent="0.2">
      <c r="B153" s="4" t="str">
        <f t="shared" si="4"/>
        <v>2017-18</v>
      </c>
      <c r="C153" s="60">
        <f t="shared" si="5"/>
        <v>43009</v>
      </c>
      <c r="D153" s="4" t="s">
        <v>428</v>
      </c>
      <c r="E153" s="38" t="s">
        <v>429</v>
      </c>
      <c r="F153" s="4" t="s">
        <v>265</v>
      </c>
      <c r="G153" s="38" t="s">
        <v>266</v>
      </c>
      <c r="H153" s="65">
        <v>9701</v>
      </c>
      <c r="I153" s="65">
        <v>1749</v>
      </c>
      <c r="J153" s="65">
        <v>16368</v>
      </c>
      <c r="K153" s="65">
        <v>3065</v>
      </c>
      <c r="L153" s="65">
        <v>437</v>
      </c>
      <c r="M153" s="65">
        <v>2286</v>
      </c>
      <c r="N153" s="65">
        <v>2723</v>
      </c>
      <c r="O153" s="65">
        <v>3441</v>
      </c>
    </row>
    <row r="154" spans="2:15" x14ac:dyDescent="0.2">
      <c r="B154" s="4" t="str">
        <f t="shared" si="4"/>
        <v>2017-18</v>
      </c>
      <c r="C154" s="60">
        <f t="shared" si="5"/>
        <v>43009</v>
      </c>
      <c r="D154" s="4" t="s">
        <v>428</v>
      </c>
      <c r="E154" s="38" t="s">
        <v>429</v>
      </c>
      <c r="F154" s="4" t="s">
        <v>267</v>
      </c>
      <c r="G154" s="38" t="s">
        <v>268</v>
      </c>
      <c r="H154" s="65">
        <v>10964</v>
      </c>
      <c r="I154" s="65">
        <v>1584</v>
      </c>
      <c r="J154" s="65">
        <v>11610</v>
      </c>
      <c r="K154" s="65">
        <v>1953</v>
      </c>
      <c r="L154" s="65">
        <v>250</v>
      </c>
      <c r="M154" s="65">
        <v>1600</v>
      </c>
      <c r="N154" s="65">
        <v>1850</v>
      </c>
      <c r="O154" s="65">
        <v>1933</v>
      </c>
    </row>
    <row r="155" spans="2:15" x14ac:dyDescent="0.2">
      <c r="B155" s="4" t="str">
        <f t="shared" si="4"/>
        <v>2017-18</v>
      </c>
      <c r="C155" s="60">
        <f t="shared" si="5"/>
        <v>43009</v>
      </c>
      <c r="D155" s="4" t="s">
        <v>428</v>
      </c>
      <c r="E155" s="38" t="s">
        <v>429</v>
      </c>
      <c r="F155" s="4" t="s">
        <v>269</v>
      </c>
      <c r="G155" s="38" t="s">
        <v>270</v>
      </c>
      <c r="H155" s="65">
        <v>14609</v>
      </c>
      <c r="I155" s="65">
        <v>1526</v>
      </c>
      <c r="J155" s="65">
        <v>21071</v>
      </c>
      <c r="K155" s="65">
        <v>2597</v>
      </c>
      <c r="L155" s="65">
        <v>351</v>
      </c>
      <c r="M155" s="65">
        <v>2457</v>
      </c>
      <c r="N155" s="65">
        <v>2808</v>
      </c>
      <c r="O155" s="65">
        <v>2696</v>
      </c>
    </row>
    <row r="156" spans="2:15" x14ac:dyDescent="0.2">
      <c r="B156" s="4" t="str">
        <f t="shared" si="4"/>
        <v>2017-18</v>
      </c>
      <c r="C156" s="60">
        <f t="shared" si="5"/>
        <v>43009</v>
      </c>
      <c r="D156" s="4" t="s">
        <v>428</v>
      </c>
      <c r="E156" s="38" t="s">
        <v>429</v>
      </c>
      <c r="F156" s="4" t="s">
        <v>271</v>
      </c>
      <c r="G156" s="38" t="s">
        <v>272</v>
      </c>
      <c r="H156" s="65">
        <v>7454</v>
      </c>
      <c r="I156" s="65">
        <v>873</v>
      </c>
      <c r="J156" s="65">
        <v>17149</v>
      </c>
      <c r="K156" s="65">
        <v>1877</v>
      </c>
      <c r="L156" s="65">
        <v>398</v>
      </c>
      <c r="M156" s="65">
        <v>2571</v>
      </c>
      <c r="N156" s="65">
        <v>2969</v>
      </c>
      <c r="O156" s="65">
        <v>2640</v>
      </c>
    </row>
    <row r="157" spans="2:15" x14ac:dyDescent="0.2">
      <c r="B157" s="4" t="str">
        <f t="shared" si="4"/>
        <v>2017-18</v>
      </c>
      <c r="C157" s="60">
        <f t="shared" si="5"/>
        <v>43009</v>
      </c>
      <c r="D157" s="4" t="s">
        <v>428</v>
      </c>
      <c r="E157" s="38" t="s">
        <v>429</v>
      </c>
      <c r="F157" s="4" t="s">
        <v>273</v>
      </c>
      <c r="G157" s="38" t="s">
        <v>274</v>
      </c>
      <c r="H157" s="65">
        <v>8776</v>
      </c>
      <c r="I157" s="65">
        <v>838</v>
      </c>
      <c r="J157" s="65">
        <v>15808</v>
      </c>
      <c r="K157" s="65">
        <v>1969</v>
      </c>
      <c r="L157" s="65">
        <v>436</v>
      </c>
      <c r="M157" s="65">
        <v>2722</v>
      </c>
      <c r="N157" s="65">
        <v>3158</v>
      </c>
      <c r="O157" s="65">
        <v>2701</v>
      </c>
    </row>
    <row r="158" spans="2:15" x14ac:dyDescent="0.2">
      <c r="B158" s="4" t="str">
        <f t="shared" si="4"/>
        <v>2017-18</v>
      </c>
      <c r="C158" s="60">
        <f t="shared" si="5"/>
        <v>43009</v>
      </c>
      <c r="D158" s="4" t="s">
        <v>428</v>
      </c>
      <c r="E158" s="38" t="s">
        <v>429</v>
      </c>
      <c r="F158" s="4" t="s">
        <v>275</v>
      </c>
      <c r="G158" s="38" t="s">
        <v>276</v>
      </c>
      <c r="H158" s="65">
        <v>8079</v>
      </c>
      <c r="I158" s="65">
        <v>939</v>
      </c>
      <c r="J158" s="65">
        <v>18549</v>
      </c>
      <c r="K158" s="65">
        <v>2063</v>
      </c>
      <c r="L158" s="65">
        <v>408</v>
      </c>
      <c r="M158" s="65">
        <v>2672</v>
      </c>
      <c r="N158" s="65">
        <v>3080</v>
      </c>
      <c r="O158" s="65">
        <v>2939</v>
      </c>
    </row>
    <row r="159" spans="2:15" x14ac:dyDescent="0.2">
      <c r="B159" s="4" t="str">
        <f t="shared" si="4"/>
        <v>2017-18</v>
      </c>
      <c r="C159" s="60">
        <f t="shared" si="5"/>
        <v>43009</v>
      </c>
      <c r="D159" s="4" t="s">
        <v>428</v>
      </c>
      <c r="E159" s="38" t="s">
        <v>429</v>
      </c>
      <c r="F159" s="4" t="s">
        <v>277</v>
      </c>
      <c r="G159" s="38" t="s">
        <v>278</v>
      </c>
      <c r="H159" s="65">
        <v>12187</v>
      </c>
      <c r="I159" s="65">
        <v>1013</v>
      </c>
      <c r="J159" s="65">
        <v>18641</v>
      </c>
      <c r="K159" s="65">
        <v>1779</v>
      </c>
      <c r="L159" s="65">
        <v>275</v>
      </c>
      <c r="M159" s="65">
        <v>1957</v>
      </c>
      <c r="N159" s="65">
        <v>2232</v>
      </c>
      <c r="O159" s="65">
        <v>2129</v>
      </c>
    </row>
    <row r="160" spans="2:15" x14ac:dyDescent="0.2">
      <c r="B160" s="4" t="str">
        <f t="shared" si="4"/>
        <v>2017-18</v>
      </c>
      <c r="C160" s="60">
        <f t="shared" si="5"/>
        <v>43009</v>
      </c>
      <c r="D160" s="4" t="s">
        <v>428</v>
      </c>
      <c r="E160" s="38" t="s">
        <v>429</v>
      </c>
      <c r="F160" s="4" t="s">
        <v>279</v>
      </c>
      <c r="G160" s="38" t="s">
        <v>280</v>
      </c>
      <c r="H160" s="65">
        <v>9843</v>
      </c>
      <c r="I160" s="65">
        <v>467</v>
      </c>
      <c r="J160" s="65">
        <v>12549</v>
      </c>
      <c r="K160" s="65">
        <v>1210</v>
      </c>
      <c r="L160" s="65">
        <v>314</v>
      </c>
      <c r="M160" s="65">
        <v>1111</v>
      </c>
      <c r="N160" s="65">
        <v>1425</v>
      </c>
      <c r="O160" s="65">
        <v>2145</v>
      </c>
    </row>
    <row r="161" spans="2:15" x14ac:dyDescent="0.2">
      <c r="B161" s="4" t="str">
        <f t="shared" si="4"/>
        <v>2017-18</v>
      </c>
      <c r="C161" s="60">
        <f t="shared" si="5"/>
        <v>43009</v>
      </c>
      <c r="D161" s="4" t="s">
        <v>428</v>
      </c>
      <c r="E161" s="38" t="s">
        <v>429</v>
      </c>
      <c r="F161" s="4" t="s">
        <v>281</v>
      </c>
      <c r="G161" s="38" t="s">
        <v>282</v>
      </c>
      <c r="H161" s="65">
        <v>9596</v>
      </c>
      <c r="I161" s="65">
        <v>1757</v>
      </c>
      <c r="J161" s="65">
        <v>22382</v>
      </c>
      <c r="K161" s="65">
        <v>3975</v>
      </c>
      <c r="L161" s="65">
        <v>577</v>
      </c>
      <c r="M161" s="65">
        <v>2125</v>
      </c>
      <c r="N161" s="65">
        <v>2702</v>
      </c>
      <c r="O161" s="65">
        <v>3221</v>
      </c>
    </row>
    <row r="162" spans="2:15" x14ac:dyDescent="0.2">
      <c r="B162" s="4" t="str">
        <f t="shared" si="4"/>
        <v>2017-18</v>
      </c>
      <c r="C162" s="60">
        <f t="shared" si="5"/>
        <v>43009</v>
      </c>
      <c r="D162" s="4" t="s">
        <v>428</v>
      </c>
      <c r="E162" s="38" t="s">
        <v>429</v>
      </c>
      <c r="F162" s="4" t="s">
        <v>283</v>
      </c>
      <c r="G162" s="38" t="s">
        <v>284</v>
      </c>
      <c r="H162" s="65">
        <v>13092</v>
      </c>
      <c r="I162" s="65">
        <v>3121</v>
      </c>
      <c r="J162" s="65">
        <v>19397</v>
      </c>
      <c r="K162" s="65">
        <v>3759</v>
      </c>
      <c r="L162" s="65">
        <v>432</v>
      </c>
      <c r="M162" s="65">
        <v>2288</v>
      </c>
      <c r="N162" s="65">
        <v>2720</v>
      </c>
      <c r="O162" s="65">
        <v>3223</v>
      </c>
    </row>
    <row r="163" spans="2:15" x14ac:dyDescent="0.2">
      <c r="B163" s="4" t="str">
        <f t="shared" si="4"/>
        <v>2017-18</v>
      </c>
      <c r="C163" s="60">
        <f t="shared" si="5"/>
        <v>43009</v>
      </c>
      <c r="D163" s="4" t="s">
        <v>428</v>
      </c>
      <c r="E163" s="38" t="s">
        <v>429</v>
      </c>
      <c r="F163" s="4" t="s">
        <v>285</v>
      </c>
      <c r="G163" s="38" t="s">
        <v>286</v>
      </c>
      <c r="H163" s="65">
        <v>10365</v>
      </c>
      <c r="I163" s="65">
        <v>1867</v>
      </c>
      <c r="J163" s="65">
        <v>24554</v>
      </c>
      <c r="K163" s="65">
        <v>4589</v>
      </c>
      <c r="L163" s="65">
        <v>399</v>
      </c>
      <c r="M163" s="65">
        <v>1940</v>
      </c>
      <c r="N163" s="65">
        <v>2339</v>
      </c>
      <c r="O163" s="65">
        <v>3100</v>
      </c>
    </row>
    <row r="164" spans="2:15" x14ac:dyDescent="0.2">
      <c r="B164" s="4" t="str">
        <f t="shared" si="4"/>
        <v>2017-18</v>
      </c>
      <c r="C164" s="60">
        <f t="shared" si="5"/>
        <v>43009</v>
      </c>
      <c r="D164" s="4" t="s">
        <v>428</v>
      </c>
      <c r="E164" s="38" t="s">
        <v>429</v>
      </c>
      <c r="F164" s="4" t="s">
        <v>287</v>
      </c>
      <c r="G164" s="38" t="s">
        <v>288</v>
      </c>
      <c r="H164" s="65">
        <v>9794</v>
      </c>
      <c r="I164" s="65">
        <v>1150</v>
      </c>
      <c r="J164" s="65">
        <v>16099</v>
      </c>
      <c r="K164" s="65">
        <v>2460</v>
      </c>
      <c r="L164" s="65">
        <v>341</v>
      </c>
      <c r="M164" s="65">
        <v>2358</v>
      </c>
      <c r="N164" s="65">
        <v>2699</v>
      </c>
      <c r="O164" s="65">
        <v>2804</v>
      </c>
    </row>
    <row r="165" spans="2:15" x14ac:dyDescent="0.2">
      <c r="B165" s="4" t="str">
        <f t="shared" si="4"/>
        <v>2017-18</v>
      </c>
      <c r="C165" s="60">
        <f t="shared" si="5"/>
        <v>43009</v>
      </c>
      <c r="D165" s="4" t="s">
        <v>428</v>
      </c>
      <c r="E165" s="38" t="s">
        <v>429</v>
      </c>
      <c r="F165" s="4" t="s">
        <v>289</v>
      </c>
      <c r="G165" s="38" t="s">
        <v>290</v>
      </c>
      <c r="H165" s="65">
        <v>8245</v>
      </c>
      <c r="I165" s="65">
        <v>672</v>
      </c>
      <c r="J165" s="65">
        <v>12946</v>
      </c>
      <c r="K165" s="65">
        <v>1448</v>
      </c>
      <c r="L165" s="65">
        <v>273</v>
      </c>
      <c r="M165" s="65">
        <v>1236</v>
      </c>
      <c r="N165" s="65">
        <v>1509</v>
      </c>
      <c r="O165" s="65">
        <v>2013</v>
      </c>
    </row>
    <row r="166" spans="2:15" x14ac:dyDescent="0.2">
      <c r="B166" s="4" t="str">
        <f t="shared" si="4"/>
        <v>2017-18</v>
      </c>
      <c r="C166" s="60">
        <f t="shared" si="5"/>
        <v>43009</v>
      </c>
      <c r="D166" s="4" t="s">
        <v>428</v>
      </c>
      <c r="E166" s="38" t="s">
        <v>429</v>
      </c>
      <c r="F166" s="4" t="s">
        <v>291</v>
      </c>
      <c r="G166" s="38" t="s">
        <v>292</v>
      </c>
      <c r="H166" s="65">
        <v>8524</v>
      </c>
      <c r="I166" s="65">
        <v>1585</v>
      </c>
      <c r="J166" s="65">
        <v>19568</v>
      </c>
      <c r="K166" s="65">
        <v>3473</v>
      </c>
      <c r="L166" s="65">
        <v>445</v>
      </c>
      <c r="M166" s="65">
        <v>1982</v>
      </c>
      <c r="N166" s="65">
        <v>2427</v>
      </c>
      <c r="O166" s="65">
        <v>2787</v>
      </c>
    </row>
    <row r="167" spans="2:15" x14ac:dyDescent="0.2">
      <c r="B167" s="4" t="str">
        <f t="shared" si="4"/>
        <v>2017-18</v>
      </c>
      <c r="C167" s="60">
        <f t="shared" si="5"/>
        <v>43009</v>
      </c>
      <c r="D167" s="4" t="s">
        <v>428</v>
      </c>
      <c r="E167" s="38" t="s">
        <v>429</v>
      </c>
      <c r="F167" s="4" t="s">
        <v>293</v>
      </c>
      <c r="G167" s="38" t="s">
        <v>294</v>
      </c>
      <c r="H167" s="65">
        <v>7632</v>
      </c>
      <c r="I167" s="65">
        <v>787</v>
      </c>
      <c r="J167" s="65">
        <v>17738</v>
      </c>
      <c r="K167" s="65">
        <v>2137</v>
      </c>
      <c r="L167" s="65">
        <v>299</v>
      </c>
      <c r="M167" s="65">
        <v>1268</v>
      </c>
      <c r="N167" s="65">
        <v>1567</v>
      </c>
      <c r="O167" s="65">
        <v>2128</v>
      </c>
    </row>
    <row r="168" spans="2:15" x14ac:dyDescent="0.2">
      <c r="B168" s="4" t="str">
        <f t="shared" si="4"/>
        <v>2017-18</v>
      </c>
      <c r="C168" s="60">
        <f t="shared" si="5"/>
        <v>43009</v>
      </c>
      <c r="D168" s="4" t="s">
        <v>428</v>
      </c>
      <c r="E168" s="38" t="s">
        <v>429</v>
      </c>
      <c r="F168" s="4" t="s">
        <v>295</v>
      </c>
      <c r="G168" s="38" t="s">
        <v>296</v>
      </c>
      <c r="H168" s="65">
        <v>5320</v>
      </c>
      <c r="I168" s="65">
        <v>594</v>
      </c>
      <c r="J168" s="65">
        <v>18457</v>
      </c>
      <c r="K168" s="65">
        <v>1517</v>
      </c>
      <c r="L168" s="65">
        <v>316</v>
      </c>
      <c r="M168" s="65">
        <v>1778</v>
      </c>
      <c r="N168" s="65">
        <v>2094</v>
      </c>
      <c r="O168" s="65">
        <v>2112</v>
      </c>
    </row>
    <row r="169" spans="2:15" x14ac:dyDescent="0.2">
      <c r="B169" s="4" t="str">
        <f t="shared" si="4"/>
        <v>2017-18</v>
      </c>
      <c r="C169" s="60">
        <f t="shared" si="5"/>
        <v>43009</v>
      </c>
      <c r="D169" s="4" t="s">
        <v>428</v>
      </c>
      <c r="E169" s="38" t="s">
        <v>429</v>
      </c>
      <c r="F169" s="4" t="s">
        <v>297</v>
      </c>
      <c r="G169" s="38" t="s">
        <v>298</v>
      </c>
      <c r="H169" s="65">
        <v>8133</v>
      </c>
      <c r="I169" s="65">
        <v>1411</v>
      </c>
      <c r="J169" s="65">
        <v>14558</v>
      </c>
      <c r="K169" s="65">
        <v>2708</v>
      </c>
      <c r="L169" s="65">
        <v>258</v>
      </c>
      <c r="M169" s="65">
        <v>1666</v>
      </c>
      <c r="N169" s="65">
        <v>1924</v>
      </c>
      <c r="O169" s="65">
        <v>2797</v>
      </c>
    </row>
    <row r="170" spans="2:15" x14ac:dyDescent="0.2">
      <c r="B170" s="4" t="str">
        <f t="shared" si="4"/>
        <v>2017-18</v>
      </c>
      <c r="C170" s="60">
        <f t="shared" si="5"/>
        <v>43009</v>
      </c>
      <c r="D170" s="4" t="s">
        <v>428</v>
      </c>
      <c r="E170" s="38" t="s">
        <v>429</v>
      </c>
      <c r="F170" s="4" t="s">
        <v>299</v>
      </c>
      <c r="G170" s="38" t="s">
        <v>300</v>
      </c>
      <c r="H170" s="65">
        <v>9756</v>
      </c>
      <c r="I170" s="65">
        <v>1217</v>
      </c>
      <c r="J170" s="65">
        <v>16830</v>
      </c>
      <c r="K170" s="65">
        <v>2589</v>
      </c>
      <c r="L170" s="65">
        <v>408</v>
      </c>
      <c r="M170" s="65">
        <v>1774</v>
      </c>
      <c r="N170" s="65">
        <v>2182</v>
      </c>
      <c r="O170" s="65">
        <v>2901</v>
      </c>
    </row>
    <row r="171" spans="2:15" x14ac:dyDescent="0.2">
      <c r="B171" s="4" t="str">
        <f t="shared" si="4"/>
        <v>2017-18</v>
      </c>
      <c r="C171" s="60">
        <f t="shared" si="5"/>
        <v>43009</v>
      </c>
      <c r="D171" s="4" t="s">
        <v>428</v>
      </c>
      <c r="E171" s="38" t="s">
        <v>429</v>
      </c>
      <c r="F171" s="4" t="s">
        <v>301</v>
      </c>
      <c r="G171" s="38" t="s">
        <v>302</v>
      </c>
      <c r="H171" s="65">
        <v>13436</v>
      </c>
      <c r="I171" s="65">
        <v>1581</v>
      </c>
      <c r="J171" s="65">
        <v>30220</v>
      </c>
      <c r="K171" s="65">
        <v>4113</v>
      </c>
      <c r="L171" s="65">
        <v>509</v>
      </c>
      <c r="M171" s="65">
        <v>2001</v>
      </c>
      <c r="N171" s="65">
        <v>2510</v>
      </c>
      <c r="O171" s="65">
        <v>3324</v>
      </c>
    </row>
    <row r="172" spans="2:15" x14ac:dyDescent="0.2">
      <c r="B172" s="4" t="str">
        <f t="shared" si="4"/>
        <v>2017-18</v>
      </c>
      <c r="C172" s="60">
        <f t="shared" si="5"/>
        <v>43009</v>
      </c>
      <c r="D172" s="4" t="s">
        <v>428</v>
      </c>
      <c r="E172" s="38" t="s">
        <v>429</v>
      </c>
      <c r="F172" s="4" t="s">
        <v>303</v>
      </c>
      <c r="G172" s="38" t="s">
        <v>304</v>
      </c>
      <c r="H172" s="65">
        <v>6879</v>
      </c>
      <c r="I172" s="65">
        <v>1179</v>
      </c>
      <c r="J172" s="65">
        <v>15621</v>
      </c>
      <c r="K172" s="65">
        <v>2182</v>
      </c>
      <c r="L172" s="65">
        <v>311</v>
      </c>
      <c r="M172" s="65">
        <v>1815</v>
      </c>
      <c r="N172" s="65">
        <v>2126</v>
      </c>
      <c r="O172" s="65">
        <v>1810</v>
      </c>
    </row>
    <row r="173" spans="2:15" x14ac:dyDescent="0.2">
      <c r="B173" s="4" t="str">
        <f t="shared" si="4"/>
        <v>2017-18</v>
      </c>
      <c r="C173" s="60">
        <f t="shared" si="5"/>
        <v>43009</v>
      </c>
      <c r="D173" s="4" t="s">
        <v>428</v>
      </c>
      <c r="E173" s="38" t="s">
        <v>429</v>
      </c>
      <c r="F173" s="4" t="s">
        <v>305</v>
      </c>
      <c r="G173" s="38" t="s">
        <v>306</v>
      </c>
      <c r="H173" s="65">
        <v>5706</v>
      </c>
      <c r="I173" s="65">
        <v>712</v>
      </c>
      <c r="J173" s="65">
        <v>10856</v>
      </c>
      <c r="K173" s="65">
        <v>1462</v>
      </c>
      <c r="L173" s="65">
        <v>225</v>
      </c>
      <c r="M173" s="65">
        <v>1308</v>
      </c>
      <c r="N173" s="65">
        <v>1533</v>
      </c>
      <c r="O173" s="65">
        <v>1551</v>
      </c>
    </row>
    <row r="174" spans="2:15" x14ac:dyDescent="0.2">
      <c r="B174" s="4" t="str">
        <f t="shared" si="4"/>
        <v>2017-18</v>
      </c>
      <c r="C174" s="60">
        <f t="shared" si="5"/>
        <v>43009</v>
      </c>
      <c r="D174" s="4" t="s">
        <v>430</v>
      </c>
      <c r="E174" s="38" t="s">
        <v>431</v>
      </c>
      <c r="F174" s="4" t="s">
        <v>307</v>
      </c>
      <c r="G174" s="38" t="s">
        <v>308</v>
      </c>
      <c r="H174" s="65">
        <v>5049</v>
      </c>
      <c r="I174" s="65">
        <v>237</v>
      </c>
      <c r="J174" s="65">
        <v>6797</v>
      </c>
      <c r="K174" s="65">
        <v>462</v>
      </c>
      <c r="L174" s="65">
        <v>302</v>
      </c>
      <c r="M174" s="65">
        <v>1058</v>
      </c>
      <c r="N174" s="65">
        <v>1360</v>
      </c>
      <c r="O174" s="65">
        <v>1390</v>
      </c>
    </row>
    <row r="175" spans="2:15" x14ac:dyDescent="0.2">
      <c r="B175" s="4" t="str">
        <f t="shared" si="4"/>
        <v>2017-18</v>
      </c>
      <c r="C175" s="60">
        <f t="shared" si="5"/>
        <v>43009</v>
      </c>
      <c r="D175" s="4" t="s">
        <v>430</v>
      </c>
      <c r="E175" s="38" t="s">
        <v>431</v>
      </c>
      <c r="F175" s="4" t="s">
        <v>309</v>
      </c>
      <c r="G175" s="38" t="s">
        <v>310</v>
      </c>
      <c r="H175" s="65">
        <v>6373</v>
      </c>
      <c r="I175" s="65">
        <v>708</v>
      </c>
      <c r="J175" s="65">
        <v>10379</v>
      </c>
      <c r="K175" s="65">
        <v>1331</v>
      </c>
      <c r="L175" s="65">
        <v>375</v>
      </c>
      <c r="M175" s="65">
        <v>2400</v>
      </c>
      <c r="N175" s="65">
        <v>2775</v>
      </c>
      <c r="O175" s="65">
        <v>2307</v>
      </c>
    </row>
    <row r="176" spans="2:15" x14ac:dyDescent="0.2">
      <c r="B176" s="4" t="str">
        <f t="shared" si="4"/>
        <v>2017-18</v>
      </c>
      <c r="C176" s="60">
        <f t="shared" si="5"/>
        <v>43009</v>
      </c>
      <c r="D176" s="4" t="s">
        <v>430</v>
      </c>
      <c r="E176" s="38" t="s">
        <v>431</v>
      </c>
      <c r="F176" s="4" t="s">
        <v>311</v>
      </c>
      <c r="G176" s="38" t="s">
        <v>312</v>
      </c>
      <c r="H176" s="65">
        <v>7869</v>
      </c>
      <c r="I176" s="65">
        <v>448</v>
      </c>
      <c r="J176" s="65">
        <v>11075</v>
      </c>
      <c r="K176" s="65">
        <v>810</v>
      </c>
      <c r="L176" s="65">
        <v>466</v>
      </c>
      <c r="M176" s="65">
        <v>1893</v>
      </c>
      <c r="N176" s="65">
        <v>2359</v>
      </c>
      <c r="O176" s="65">
        <v>1968</v>
      </c>
    </row>
    <row r="177" spans="2:15" x14ac:dyDescent="0.2">
      <c r="B177" s="4" t="str">
        <f t="shared" si="4"/>
        <v>2017-18</v>
      </c>
      <c r="C177" s="60">
        <f t="shared" si="5"/>
        <v>43009</v>
      </c>
      <c r="D177" s="4" t="s">
        <v>430</v>
      </c>
      <c r="E177" s="38" t="s">
        <v>431</v>
      </c>
      <c r="F177" s="4" t="s">
        <v>313</v>
      </c>
      <c r="G177" s="38" t="s">
        <v>314</v>
      </c>
      <c r="H177" s="65">
        <v>5247</v>
      </c>
      <c r="I177" s="65">
        <v>458</v>
      </c>
      <c r="J177" s="65">
        <v>10592</v>
      </c>
      <c r="K177" s="65">
        <v>1010</v>
      </c>
      <c r="L177" s="65">
        <v>423</v>
      </c>
      <c r="M177" s="65">
        <v>2084</v>
      </c>
      <c r="N177" s="65">
        <v>2507</v>
      </c>
      <c r="O177" s="65">
        <v>1906</v>
      </c>
    </row>
    <row r="178" spans="2:15" x14ac:dyDescent="0.2">
      <c r="B178" s="4" t="str">
        <f t="shared" si="4"/>
        <v>2017-18</v>
      </c>
      <c r="C178" s="60">
        <f t="shared" si="5"/>
        <v>43009</v>
      </c>
      <c r="D178" s="4" t="s">
        <v>430</v>
      </c>
      <c r="E178" s="38" t="s">
        <v>431</v>
      </c>
      <c r="F178" s="4" t="s">
        <v>315</v>
      </c>
      <c r="G178" s="38" t="s">
        <v>316</v>
      </c>
      <c r="H178" s="65">
        <v>14925</v>
      </c>
      <c r="I178" s="65">
        <v>1049</v>
      </c>
      <c r="J178" s="65">
        <v>24851</v>
      </c>
      <c r="K178" s="65">
        <v>1976</v>
      </c>
      <c r="L178" s="65">
        <v>849</v>
      </c>
      <c r="M178" s="65">
        <v>5170</v>
      </c>
      <c r="N178" s="65">
        <v>6019</v>
      </c>
      <c r="O178" s="65">
        <v>5381</v>
      </c>
    </row>
    <row r="179" spans="2:15" x14ac:dyDescent="0.2">
      <c r="B179" s="4" t="str">
        <f t="shared" si="4"/>
        <v>2017-18</v>
      </c>
      <c r="C179" s="60">
        <f t="shared" si="5"/>
        <v>43009</v>
      </c>
      <c r="D179" s="4" t="s">
        <v>430</v>
      </c>
      <c r="E179" s="38" t="s">
        <v>431</v>
      </c>
      <c r="F179" s="4" t="s">
        <v>317</v>
      </c>
      <c r="G179" s="38" t="s">
        <v>318</v>
      </c>
      <c r="H179" s="65">
        <v>3553</v>
      </c>
      <c r="I179" s="65">
        <v>292</v>
      </c>
      <c r="J179" s="65">
        <v>6100</v>
      </c>
      <c r="K179" s="65">
        <v>579</v>
      </c>
      <c r="L179" s="65">
        <v>241</v>
      </c>
      <c r="M179" s="65">
        <v>1107</v>
      </c>
      <c r="N179" s="65">
        <v>1348</v>
      </c>
      <c r="O179" s="65">
        <v>1215</v>
      </c>
    </row>
    <row r="180" spans="2:15" x14ac:dyDescent="0.2">
      <c r="B180" s="4" t="str">
        <f t="shared" si="4"/>
        <v>2017-18</v>
      </c>
      <c r="C180" s="60">
        <f t="shared" si="5"/>
        <v>43009</v>
      </c>
      <c r="D180" s="4" t="s">
        <v>430</v>
      </c>
      <c r="E180" s="38" t="s">
        <v>431</v>
      </c>
      <c r="F180" s="4" t="s">
        <v>319</v>
      </c>
      <c r="G180" s="38" t="s">
        <v>320</v>
      </c>
      <c r="H180" s="65">
        <v>13262</v>
      </c>
      <c r="I180" s="65">
        <v>826</v>
      </c>
      <c r="J180" s="65">
        <v>14375</v>
      </c>
      <c r="K180" s="65">
        <v>1453</v>
      </c>
      <c r="L180" s="65">
        <v>813</v>
      </c>
      <c r="M180" s="65">
        <v>2476</v>
      </c>
      <c r="N180" s="65">
        <v>3289</v>
      </c>
      <c r="O180" s="65">
        <v>2809</v>
      </c>
    </row>
    <row r="181" spans="2:15" x14ac:dyDescent="0.2">
      <c r="B181" s="4" t="str">
        <f t="shared" si="4"/>
        <v>2017-18</v>
      </c>
      <c r="C181" s="60">
        <f t="shared" si="5"/>
        <v>43009</v>
      </c>
      <c r="D181" s="4" t="s">
        <v>430</v>
      </c>
      <c r="E181" s="38" t="s">
        <v>431</v>
      </c>
      <c r="F181" s="4" t="s">
        <v>321</v>
      </c>
      <c r="G181" s="38" t="s">
        <v>322</v>
      </c>
      <c r="H181" s="65">
        <v>5880</v>
      </c>
      <c r="I181" s="65">
        <v>397</v>
      </c>
      <c r="J181" s="65">
        <v>12756</v>
      </c>
      <c r="K181" s="65">
        <v>989</v>
      </c>
      <c r="L181" s="65">
        <v>363</v>
      </c>
      <c r="M181" s="65">
        <v>1526</v>
      </c>
      <c r="N181" s="65">
        <v>1889</v>
      </c>
      <c r="O181" s="65">
        <v>1656</v>
      </c>
    </row>
    <row r="182" spans="2:15" x14ac:dyDescent="0.2">
      <c r="B182" s="4" t="str">
        <f t="shared" si="4"/>
        <v>2017-18</v>
      </c>
      <c r="C182" s="60">
        <f t="shared" si="5"/>
        <v>43009</v>
      </c>
      <c r="D182" s="4" t="s">
        <v>430</v>
      </c>
      <c r="E182" s="38" t="s">
        <v>431</v>
      </c>
      <c r="F182" s="4" t="s">
        <v>323</v>
      </c>
      <c r="G182" s="38" t="s">
        <v>324</v>
      </c>
      <c r="H182" s="65">
        <v>7442</v>
      </c>
      <c r="I182" s="65">
        <v>508</v>
      </c>
      <c r="J182" s="65">
        <v>15325</v>
      </c>
      <c r="K182" s="65">
        <v>1010</v>
      </c>
      <c r="L182" s="65">
        <v>368</v>
      </c>
      <c r="M182" s="65">
        <v>1683</v>
      </c>
      <c r="N182" s="65">
        <v>2051</v>
      </c>
      <c r="O182" s="65">
        <v>2264</v>
      </c>
    </row>
    <row r="183" spans="2:15" x14ac:dyDescent="0.2">
      <c r="B183" s="4" t="str">
        <f t="shared" si="4"/>
        <v>2017-18</v>
      </c>
      <c r="C183" s="60">
        <f t="shared" si="5"/>
        <v>43009</v>
      </c>
      <c r="D183" s="4" t="s">
        <v>430</v>
      </c>
      <c r="E183" s="38" t="s">
        <v>431</v>
      </c>
      <c r="F183" s="4" t="s">
        <v>325</v>
      </c>
      <c r="G183" s="38" t="s">
        <v>326</v>
      </c>
      <c r="H183" s="65">
        <v>5251</v>
      </c>
      <c r="I183" s="65">
        <v>525</v>
      </c>
      <c r="J183" s="65">
        <v>11136</v>
      </c>
      <c r="K183" s="65">
        <v>1159</v>
      </c>
      <c r="L183" s="65">
        <v>402</v>
      </c>
      <c r="M183" s="65">
        <v>1996</v>
      </c>
      <c r="N183" s="65">
        <v>2398</v>
      </c>
      <c r="O183" s="65">
        <v>2154</v>
      </c>
    </row>
    <row r="184" spans="2:15" x14ac:dyDescent="0.2">
      <c r="B184" s="4" t="str">
        <f t="shared" si="4"/>
        <v>2017-18</v>
      </c>
      <c r="C184" s="60">
        <f t="shared" si="5"/>
        <v>43009</v>
      </c>
      <c r="D184" s="4" t="s">
        <v>430</v>
      </c>
      <c r="E184" s="38" t="s">
        <v>431</v>
      </c>
      <c r="F184" s="4" t="s">
        <v>327</v>
      </c>
      <c r="G184" s="38" t="s">
        <v>328</v>
      </c>
      <c r="H184" s="65">
        <v>14693</v>
      </c>
      <c r="I184" s="65">
        <v>882</v>
      </c>
      <c r="J184" s="65">
        <v>16126</v>
      </c>
      <c r="K184" s="65">
        <v>1576</v>
      </c>
      <c r="L184" s="65">
        <v>596</v>
      </c>
      <c r="M184" s="65">
        <v>2405</v>
      </c>
      <c r="N184" s="65">
        <v>3001</v>
      </c>
      <c r="O184" s="65">
        <v>3376</v>
      </c>
    </row>
    <row r="185" spans="2:15" x14ac:dyDescent="0.2">
      <c r="B185" s="4" t="str">
        <f t="shared" si="4"/>
        <v>2017-18</v>
      </c>
      <c r="C185" s="60">
        <f t="shared" si="5"/>
        <v>43009</v>
      </c>
      <c r="D185" s="4" t="s">
        <v>430</v>
      </c>
      <c r="E185" s="38" t="s">
        <v>431</v>
      </c>
      <c r="F185" s="4" t="s">
        <v>329</v>
      </c>
      <c r="G185" s="38" t="s">
        <v>330</v>
      </c>
      <c r="H185" s="65">
        <v>5579</v>
      </c>
      <c r="I185" s="65">
        <v>370</v>
      </c>
      <c r="J185" s="65">
        <v>9856</v>
      </c>
      <c r="K185" s="65">
        <v>765</v>
      </c>
      <c r="L185" s="65">
        <v>473</v>
      </c>
      <c r="M185" s="65">
        <v>2129</v>
      </c>
      <c r="N185" s="65">
        <v>2602</v>
      </c>
      <c r="O185" s="65">
        <v>2166</v>
      </c>
    </row>
    <row r="186" spans="2:15" x14ac:dyDescent="0.2">
      <c r="B186" s="4" t="str">
        <f t="shared" si="4"/>
        <v>2017-18</v>
      </c>
      <c r="C186" s="60">
        <f t="shared" si="5"/>
        <v>43009</v>
      </c>
      <c r="D186" s="4" t="s">
        <v>430</v>
      </c>
      <c r="E186" s="38" t="s">
        <v>431</v>
      </c>
      <c r="F186" s="4" t="s">
        <v>331</v>
      </c>
      <c r="G186" s="38" t="s">
        <v>332</v>
      </c>
      <c r="H186" s="65">
        <v>16605</v>
      </c>
      <c r="I186" s="65">
        <v>1157</v>
      </c>
      <c r="J186" s="65">
        <v>29915</v>
      </c>
      <c r="K186" s="65">
        <v>2310</v>
      </c>
      <c r="L186" s="65">
        <v>624</v>
      </c>
      <c r="M186" s="65">
        <v>2969</v>
      </c>
      <c r="N186" s="65">
        <v>3593</v>
      </c>
      <c r="O186" s="65">
        <v>3114</v>
      </c>
    </row>
    <row r="187" spans="2:15" x14ac:dyDescent="0.2">
      <c r="B187" s="4" t="str">
        <f t="shared" si="4"/>
        <v>2017-18</v>
      </c>
      <c r="C187" s="60">
        <f t="shared" si="5"/>
        <v>43009</v>
      </c>
      <c r="D187" s="4" t="s">
        <v>430</v>
      </c>
      <c r="E187" s="38" t="s">
        <v>431</v>
      </c>
      <c r="F187" s="4" t="s">
        <v>333</v>
      </c>
      <c r="G187" s="38" t="s">
        <v>334</v>
      </c>
      <c r="H187" s="65">
        <v>8931</v>
      </c>
      <c r="I187" s="65">
        <v>549</v>
      </c>
      <c r="J187" s="65">
        <v>12704</v>
      </c>
      <c r="K187" s="65">
        <v>913</v>
      </c>
      <c r="L187" s="65">
        <v>470</v>
      </c>
      <c r="M187" s="65">
        <v>1960</v>
      </c>
      <c r="N187" s="65">
        <v>2430</v>
      </c>
      <c r="O187" s="65">
        <v>2131</v>
      </c>
    </row>
    <row r="188" spans="2:15" x14ac:dyDescent="0.2">
      <c r="B188" s="4" t="str">
        <f t="shared" si="4"/>
        <v>2017-18</v>
      </c>
      <c r="C188" s="60">
        <f t="shared" si="5"/>
        <v>43009</v>
      </c>
      <c r="D188" s="4" t="s">
        <v>430</v>
      </c>
      <c r="E188" s="38" t="s">
        <v>431</v>
      </c>
      <c r="F188" s="4" t="s">
        <v>335</v>
      </c>
      <c r="G188" s="38" t="s">
        <v>336</v>
      </c>
      <c r="H188" s="65">
        <v>4848</v>
      </c>
      <c r="I188" s="65">
        <v>178</v>
      </c>
      <c r="J188" s="65">
        <v>8334</v>
      </c>
      <c r="K188" s="65">
        <v>563</v>
      </c>
      <c r="L188" s="65">
        <v>147</v>
      </c>
      <c r="M188" s="65">
        <v>958</v>
      </c>
      <c r="N188" s="65">
        <v>1105</v>
      </c>
      <c r="O188" s="65">
        <v>927</v>
      </c>
    </row>
    <row r="189" spans="2:15" x14ac:dyDescent="0.2">
      <c r="B189" s="4" t="str">
        <f t="shared" si="4"/>
        <v>2017-18</v>
      </c>
      <c r="C189" s="60">
        <f t="shared" si="5"/>
        <v>43009</v>
      </c>
      <c r="D189" s="4" t="s">
        <v>430</v>
      </c>
      <c r="E189" s="38" t="s">
        <v>431</v>
      </c>
      <c r="F189" s="4" t="s">
        <v>337</v>
      </c>
      <c r="G189" s="38" t="s">
        <v>338</v>
      </c>
      <c r="H189" s="65">
        <v>5996</v>
      </c>
      <c r="I189" s="65">
        <v>335</v>
      </c>
      <c r="J189" s="65">
        <v>6410</v>
      </c>
      <c r="K189" s="65">
        <v>648</v>
      </c>
      <c r="L189" s="65">
        <v>245</v>
      </c>
      <c r="M189" s="65">
        <v>923</v>
      </c>
      <c r="N189" s="65">
        <v>1168</v>
      </c>
      <c r="O189" s="65">
        <v>1184</v>
      </c>
    </row>
    <row r="190" spans="2:15" x14ac:dyDescent="0.2">
      <c r="B190" s="4" t="str">
        <f t="shared" si="4"/>
        <v>2017-18</v>
      </c>
      <c r="C190" s="60">
        <f t="shared" si="5"/>
        <v>43009</v>
      </c>
      <c r="D190" s="4" t="s">
        <v>430</v>
      </c>
      <c r="E190" s="38" t="s">
        <v>431</v>
      </c>
      <c r="F190" s="4" t="s">
        <v>339</v>
      </c>
      <c r="G190" s="38" t="s">
        <v>340</v>
      </c>
      <c r="H190" s="65">
        <v>5976</v>
      </c>
      <c r="I190" s="65">
        <v>397</v>
      </c>
      <c r="J190" s="65">
        <v>9096</v>
      </c>
      <c r="K190" s="65">
        <v>650</v>
      </c>
      <c r="L190" s="65">
        <v>401</v>
      </c>
      <c r="M190" s="65">
        <v>1332</v>
      </c>
      <c r="N190" s="65">
        <v>1733</v>
      </c>
      <c r="O190" s="65">
        <v>1718</v>
      </c>
    </row>
    <row r="191" spans="2:15" x14ac:dyDescent="0.2">
      <c r="B191" s="4" t="str">
        <f t="shared" si="4"/>
        <v>2017-18</v>
      </c>
      <c r="C191" s="60">
        <f t="shared" si="5"/>
        <v>43009</v>
      </c>
      <c r="D191" s="4" t="s">
        <v>430</v>
      </c>
      <c r="E191" s="38" t="s">
        <v>431</v>
      </c>
      <c r="F191" s="4" t="s">
        <v>341</v>
      </c>
      <c r="G191" s="38" t="s">
        <v>342</v>
      </c>
      <c r="H191" s="65">
        <v>6755</v>
      </c>
      <c r="I191" s="65">
        <v>250</v>
      </c>
      <c r="J191" s="65">
        <v>7893</v>
      </c>
      <c r="K191" s="65">
        <v>386</v>
      </c>
      <c r="L191" s="65">
        <v>184</v>
      </c>
      <c r="M191" s="65">
        <v>939</v>
      </c>
      <c r="N191" s="65">
        <v>1123</v>
      </c>
      <c r="O191" s="65">
        <v>1167</v>
      </c>
    </row>
    <row r="192" spans="2:15" x14ac:dyDescent="0.2">
      <c r="B192" s="4" t="str">
        <f t="shared" si="4"/>
        <v>2017-18</v>
      </c>
      <c r="C192" s="60">
        <f t="shared" si="5"/>
        <v>43009</v>
      </c>
      <c r="D192" s="4" t="s">
        <v>430</v>
      </c>
      <c r="E192" s="38" t="s">
        <v>431</v>
      </c>
      <c r="F192" s="4" t="s">
        <v>343</v>
      </c>
      <c r="G192" s="38" t="s">
        <v>344</v>
      </c>
      <c r="H192" s="65">
        <v>8860</v>
      </c>
      <c r="I192" s="65">
        <v>472</v>
      </c>
      <c r="J192" s="65">
        <v>13705</v>
      </c>
      <c r="K192" s="65">
        <v>943</v>
      </c>
      <c r="L192" s="65">
        <v>446</v>
      </c>
      <c r="M192" s="65">
        <v>3144</v>
      </c>
      <c r="N192" s="65">
        <v>3590</v>
      </c>
      <c r="O192" s="65">
        <v>3241</v>
      </c>
    </row>
    <row r="193" spans="2:15" x14ac:dyDescent="0.2">
      <c r="B193" s="4" t="str">
        <f t="shared" si="4"/>
        <v>2017-18</v>
      </c>
      <c r="C193" s="60">
        <f t="shared" si="5"/>
        <v>43009</v>
      </c>
      <c r="D193" s="4" t="s">
        <v>430</v>
      </c>
      <c r="E193" s="38" t="s">
        <v>431</v>
      </c>
      <c r="F193" s="4" t="s">
        <v>345</v>
      </c>
      <c r="G193" s="38" t="s">
        <v>346</v>
      </c>
      <c r="H193" s="65">
        <v>6459</v>
      </c>
      <c r="I193" s="65">
        <v>453</v>
      </c>
      <c r="J193" s="65">
        <v>11763</v>
      </c>
      <c r="K193" s="65">
        <v>1160</v>
      </c>
      <c r="L193" s="65">
        <v>386</v>
      </c>
      <c r="M193" s="65">
        <v>1847</v>
      </c>
      <c r="N193" s="65">
        <v>2233</v>
      </c>
      <c r="O193" s="65">
        <v>2141</v>
      </c>
    </row>
    <row r="194" spans="2:15" x14ac:dyDescent="0.2">
      <c r="B194" s="4" t="str">
        <f t="shared" si="4"/>
        <v>2017-18</v>
      </c>
      <c r="C194" s="60">
        <f t="shared" si="5"/>
        <v>43009</v>
      </c>
      <c r="D194" s="4" t="s">
        <v>430</v>
      </c>
      <c r="E194" s="38" t="s">
        <v>431</v>
      </c>
      <c r="F194" s="4" t="s">
        <v>347</v>
      </c>
      <c r="G194" s="38" t="s">
        <v>348</v>
      </c>
      <c r="H194" s="65">
        <v>9229</v>
      </c>
      <c r="I194" s="65">
        <v>262</v>
      </c>
      <c r="J194" s="65">
        <v>10134</v>
      </c>
      <c r="K194" s="65">
        <v>709</v>
      </c>
      <c r="L194" s="65">
        <v>262</v>
      </c>
      <c r="M194" s="65">
        <v>1831</v>
      </c>
      <c r="N194" s="65">
        <v>2093</v>
      </c>
      <c r="O194" s="65">
        <v>1703</v>
      </c>
    </row>
    <row r="195" spans="2:15" x14ac:dyDescent="0.2">
      <c r="B195" s="4" t="str">
        <f t="shared" si="4"/>
        <v>2017-18</v>
      </c>
      <c r="C195" s="60">
        <f t="shared" si="5"/>
        <v>43009</v>
      </c>
      <c r="D195" s="4" t="s">
        <v>430</v>
      </c>
      <c r="E195" s="38" t="s">
        <v>431</v>
      </c>
      <c r="F195" s="4" t="s">
        <v>349</v>
      </c>
      <c r="G195" s="38" t="s">
        <v>350</v>
      </c>
      <c r="H195" s="65">
        <v>4504</v>
      </c>
      <c r="I195" s="65">
        <v>351</v>
      </c>
      <c r="J195" s="65">
        <v>7297</v>
      </c>
      <c r="K195" s="65">
        <v>654</v>
      </c>
      <c r="L195" s="65">
        <v>247</v>
      </c>
      <c r="M195" s="65">
        <v>1124</v>
      </c>
      <c r="N195" s="65">
        <v>1371</v>
      </c>
      <c r="O195" s="65">
        <v>1294</v>
      </c>
    </row>
    <row r="196" spans="2:15" x14ac:dyDescent="0.2">
      <c r="B196" s="4" t="str">
        <f t="shared" si="4"/>
        <v>2017-18</v>
      </c>
      <c r="C196" s="60">
        <f t="shared" si="5"/>
        <v>43009</v>
      </c>
      <c r="D196" s="4" t="s">
        <v>430</v>
      </c>
      <c r="E196" s="38" t="s">
        <v>431</v>
      </c>
      <c r="F196" s="4" t="s">
        <v>351</v>
      </c>
      <c r="G196" s="38" t="s">
        <v>352</v>
      </c>
      <c r="H196" s="65">
        <v>3854</v>
      </c>
      <c r="I196" s="65">
        <v>324</v>
      </c>
      <c r="J196" s="65">
        <v>6685</v>
      </c>
      <c r="K196" s="65">
        <v>564</v>
      </c>
      <c r="L196" s="65">
        <v>176</v>
      </c>
      <c r="M196" s="65">
        <v>829</v>
      </c>
      <c r="N196" s="65">
        <v>1005</v>
      </c>
      <c r="O196" s="65">
        <v>997</v>
      </c>
    </row>
    <row r="197" spans="2:15" x14ac:dyDescent="0.2">
      <c r="B197" s="4" t="str">
        <f t="shared" si="4"/>
        <v>2017-18</v>
      </c>
      <c r="C197" s="60">
        <f t="shared" si="5"/>
        <v>43009</v>
      </c>
      <c r="D197" s="4" t="s">
        <v>430</v>
      </c>
      <c r="E197" s="38" t="s">
        <v>431</v>
      </c>
      <c r="F197" s="4" t="s">
        <v>353</v>
      </c>
      <c r="G197" s="38" t="s">
        <v>440</v>
      </c>
      <c r="H197" s="65">
        <v>3894</v>
      </c>
      <c r="I197" s="65">
        <v>303</v>
      </c>
      <c r="J197" s="65">
        <v>5988</v>
      </c>
      <c r="K197" s="65">
        <v>510</v>
      </c>
      <c r="L197" s="65">
        <v>155</v>
      </c>
      <c r="M197" s="65">
        <v>811</v>
      </c>
      <c r="N197" s="65">
        <v>966</v>
      </c>
      <c r="O197" s="65">
        <v>1061</v>
      </c>
    </row>
    <row r="198" spans="2:15" x14ac:dyDescent="0.2">
      <c r="B198" s="4" t="str">
        <f t="shared" si="4"/>
        <v>2017-18</v>
      </c>
      <c r="C198" s="60">
        <f t="shared" si="5"/>
        <v>43009</v>
      </c>
      <c r="D198" s="4" t="s">
        <v>430</v>
      </c>
      <c r="E198" s="38" t="s">
        <v>431</v>
      </c>
      <c r="F198" s="4" t="s">
        <v>354</v>
      </c>
      <c r="G198" s="38" t="s">
        <v>355</v>
      </c>
      <c r="H198" s="65">
        <v>17105</v>
      </c>
      <c r="I198" s="65">
        <v>1231</v>
      </c>
      <c r="J198" s="65">
        <v>24540</v>
      </c>
      <c r="K198" s="65">
        <v>2055</v>
      </c>
      <c r="L198" s="65">
        <v>1005</v>
      </c>
      <c r="M198" s="65">
        <v>5066</v>
      </c>
      <c r="N198" s="65">
        <v>6071</v>
      </c>
      <c r="O198" s="65">
        <v>6404</v>
      </c>
    </row>
    <row r="199" spans="2:15" x14ac:dyDescent="0.2">
      <c r="B199" s="4" t="str">
        <f t="shared" si="4"/>
        <v>2017-18</v>
      </c>
      <c r="C199" s="60">
        <f t="shared" si="5"/>
        <v>43009</v>
      </c>
      <c r="D199" s="4" t="s">
        <v>430</v>
      </c>
      <c r="E199" s="38" t="s">
        <v>431</v>
      </c>
      <c r="F199" s="4" t="s">
        <v>356</v>
      </c>
      <c r="G199" s="38" t="s">
        <v>357</v>
      </c>
      <c r="H199" s="65">
        <v>8357</v>
      </c>
      <c r="I199" s="65">
        <v>395</v>
      </c>
      <c r="J199" s="65">
        <v>9678</v>
      </c>
      <c r="K199" s="65">
        <v>913</v>
      </c>
      <c r="L199" s="65">
        <v>226</v>
      </c>
      <c r="M199" s="65">
        <v>1742</v>
      </c>
      <c r="N199" s="65">
        <v>1968</v>
      </c>
      <c r="O199" s="65">
        <v>1853</v>
      </c>
    </row>
    <row r="200" spans="2:15" x14ac:dyDescent="0.2">
      <c r="B200" s="4" t="str">
        <f t="shared" si="4"/>
        <v>2017-18</v>
      </c>
      <c r="C200" s="60">
        <f t="shared" si="5"/>
        <v>43009</v>
      </c>
      <c r="D200" s="4" t="s">
        <v>430</v>
      </c>
      <c r="E200" s="38" t="s">
        <v>431</v>
      </c>
      <c r="F200" s="4" t="s">
        <v>358</v>
      </c>
      <c r="G200" s="38" t="s">
        <v>359</v>
      </c>
      <c r="H200" s="65">
        <v>7944</v>
      </c>
      <c r="I200" s="65">
        <v>236</v>
      </c>
      <c r="J200" s="65">
        <v>9690</v>
      </c>
      <c r="K200" s="65">
        <v>444</v>
      </c>
      <c r="L200" s="65">
        <v>221</v>
      </c>
      <c r="M200" s="65">
        <v>861</v>
      </c>
      <c r="N200" s="65">
        <v>1082</v>
      </c>
      <c r="O200" s="65">
        <v>1947</v>
      </c>
    </row>
    <row r="201" spans="2:15" x14ac:dyDescent="0.2">
      <c r="B201" s="4" t="str">
        <f t="shared" si="4"/>
        <v>2017-18</v>
      </c>
      <c r="C201" s="60">
        <f t="shared" si="5"/>
        <v>43009</v>
      </c>
      <c r="D201" s="4" t="s">
        <v>430</v>
      </c>
      <c r="E201" s="38" t="s">
        <v>431</v>
      </c>
      <c r="F201" s="4" t="s">
        <v>360</v>
      </c>
      <c r="G201" s="38" t="s">
        <v>361</v>
      </c>
      <c r="H201" s="65">
        <v>9024</v>
      </c>
      <c r="I201" s="65">
        <v>337</v>
      </c>
      <c r="J201" s="65">
        <v>11022</v>
      </c>
      <c r="K201" s="65">
        <v>801</v>
      </c>
      <c r="L201" s="65">
        <v>326</v>
      </c>
      <c r="M201" s="65">
        <v>2094</v>
      </c>
      <c r="N201" s="65">
        <v>2420</v>
      </c>
      <c r="O201" s="65">
        <v>2059</v>
      </c>
    </row>
    <row r="202" spans="2:15" x14ac:dyDescent="0.2">
      <c r="B202" s="4" t="str">
        <f t="shared" si="4"/>
        <v>2017-18</v>
      </c>
      <c r="C202" s="60">
        <f t="shared" si="5"/>
        <v>43009</v>
      </c>
      <c r="D202" s="4" t="s">
        <v>430</v>
      </c>
      <c r="E202" s="38" t="s">
        <v>431</v>
      </c>
      <c r="F202" s="4" t="s">
        <v>362</v>
      </c>
      <c r="G202" s="38" t="s">
        <v>363</v>
      </c>
      <c r="H202" s="65">
        <v>4342</v>
      </c>
      <c r="I202" s="65">
        <v>499</v>
      </c>
      <c r="J202" s="65">
        <v>6305</v>
      </c>
      <c r="K202" s="65">
        <v>702</v>
      </c>
      <c r="L202" s="65">
        <v>137</v>
      </c>
      <c r="M202" s="65">
        <v>777</v>
      </c>
      <c r="N202" s="65">
        <v>914</v>
      </c>
      <c r="O202" s="65">
        <v>1405</v>
      </c>
    </row>
    <row r="203" spans="2:15" x14ac:dyDescent="0.2">
      <c r="B203" s="4" t="str">
        <f t="shared" si="4"/>
        <v>2017-18</v>
      </c>
      <c r="C203" s="60">
        <f t="shared" si="5"/>
        <v>43009</v>
      </c>
      <c r="D203" s="4" t="s">
        <v>430</v>
      </c>
      <c r="E203" s="38" t="s">
        <v>431</v>
      </c>
      <c r="F203" s="4" t="s">
        <v>364</v>
      </c>
      <c r="G203" s="38" t="s">
        <v>365</v>
      </c>
      <c r="H203" s="65">
        <v>6746</v>
      </c>
      <c r="I203" s="65">
        <v>725</v>
      </c>
      <c r="J203" s="65">
        <v>13397</v>
      </c>
      <c r="K203" s="65">
        <v>1546</v>
      </c>
      <c r="L203" s="65">
        <v>416</v>
      </c>
      <c r="M203" s="65">
        <v>2053</v>
      </c>
      <c r="N203" s="65">
        <v>2469</v>
      </c>
      <c r="O203" s="65">
        <v>2839</v>
      </c>
    </row>
    <row r="204" spans="2:15" x14ac:dyDescent="0.2">
      <c r="B204" s="4" t="str">
        <f t="shared" si="4"/>
        <v>2017-18</v>
      </c>
      <c r="C204" s="60">
        <f t="shared" si="5"/>
        <v>43009</v>
      </c>
      <c r="D204" s="4" t="s">
        <v>430</v>
      </c>
      <c r="E204" s="38" t="s">
        <v>431</v>
      </c>
      <c r="F204" s="4" t="s">
        <v>366</v>
      </c>
      <c r="G204" s="38" t="s">
        <v>367</v>
      </c>
      <c r="H204" s="65">
        <v>5180</v>
      </c>
      <c r="I204" s="65">
        <v>289</v>
      </c>
      <c r="J204" s="65">
        <v>7927</v>
      </c>
      <c r="K204" s="65">
        <v>607</v>
      </c>
      <c r="L204" s="65">
        <v>310</v>
      </c>
      <c r="M204" s="65">
        <v>2149</v>
      </c>
      <c r="N204" s="65">
        <v>2459</v>
      </c>
      <c r="O204" s="65">
        <v>2023</v>
      </c>
    </row>
    <row r="205" spans="2:15" x14ac:dyDescent="0.2">
      <c r="B205" s="4" t="str">
        <f t="shared" si="4"/>
        <v>2017-18</v>
      </c>
      <c r="C205" s="60">
        <f t="shared" si="5"/>
        <v>43009</v>
      </c>
      <c r="D205" s="4" t="s">
        <v>430</v>
      </c>
      <c r="E205" s="38" t="s">
        <v>431</v>
      </c>
      <c r="F205" s="4" t="s">
        <v>368</v>
      </c>
      <c r="G205" s="38" t="s">
        <v>369</v>
      </c>
      <c r="H205" s="65">
        <v>14047</v>
      </c>
      <c r="I205" s="65">
        <v>1160</v>
      </c>
      <c r="J205" s="65">
        <v>30418</v>
      </c>
      <c r="K205" s="65">
        <v>2524</v>
      </c>
      <c r="L205" s="65">
        <v>929</v>
      </c>
      <c r="M205" s="65">
        <v>5441</v>
      </c>
      <c r="N205" s="65">
        <v>6370</v>
      </c>
      <c r="O205" s="65">
        <v>5379</v>
      </c>
    </row>
    <row r="206" spans="2:15" x14ac:dyDescent="0.2">
      <c r="B206" s="4" t="str">
        <f t="shared" si="4"/>
        <v>2017-18</v>
      </c>
      <c r="C206" s="60">
        <f t="shared" si="5"/>
        <v>43009</v>
      </c>
      <c r="D206" s="4" t="s">
        <v>430</v>
      </c>
      <c r="E206" s="38" t="s">
        <v>431</v>
      </c>
      <c r="F206" s="4" t="s">
        <v>370</v>
      </c>
      <c r="G206" s="38" t="s">
        <v>371</v>
      </c>
      <c r="H206" s="65">
        <v>7641</v>
      </c>
      <c r="I206" s="65">
        <v>207</v>
      </c>
      <c r="J206" s="65">
        <v>10012</v>
      </c>
      <c r="K206" s="65">
        <v>423</v>
      </c>
      <c r="L206" s="65">
        <v>233</v>
      </c>
      <c r="M206" s="65">
        <v>943</v>
      </c>
      <c r="N206" s="65">
        <v>1176</v>
      </c>
      <c r="O206" s="65">
        <v>1527</v>
      </c>
    </row>
    <row r="207" spans="2:15" x14ac:dyDescent="0.2">
      <c r="B207" s="4" t="str">
        <f t="shared" si="4"/>
        <v>2017-18</v>
      </c>
      <c r="C207" s="60">
        <f t="shared" si="5"/>
        <v>43009</v>
      </c>
      <c r="D207" s="4" t="s">
        <v>430</v>
      </c>
      <c r="E207" s="38" t="s">
        <v>431</v>
      </c>
      <c r="F207" s="4" t="s">
        <v>372</v>
      </c>
      <c r="G207" s="38" t="s">
        <v>373</v>
      </c>
      <c r="H207" s="65">
        <v>6023</v>
      </c>
      <c r="I207" s="65">
        <v>420</v>
      </c>
      <c r="J207" s="65">
        <v>9059</v>
      </c>
      <c r="K207" s="65">
        <v>638</v>
      </c>
      <c r="L207" s="65">
        <v>217</v>
      </c>
      <c r="M207" s="65">
        <v>1076</v>
      </c>
      <c r="N207" s="65">
        <v>1293</v>
      </c>
      <c r="O207" s="65">
        <v>1498</v>
      </c>
    </row>
    <row r="208" spans="2:15" x14ac:dyDescent="0.2">
      <c r="B208" s="4" t="str">
        <f t="shared" si="4"/>
        <v>2017-18</v>
      </c>
      <c r="C208" s="60">
        <f t="shared" si="5"/>
        <v>43009</v>
      </c>
      <c r="D208" s="4" t="s">
        <v>430</v>
      </c>
      <c r="E208" s="38" t="s">
        <v>431</v>
      </c>
      <c r="F208" s="4" t="s">
        <v>374</v>
      </c>
      <c r="G208" s="38" t="s">
        <v>375</v>
      </c>
      <c r="H208" s="65">
        <v>5568</v>
      </c>
      <c r="I208" s="65">
        <v>471</v>
      </c>
      <c r="J208" s="65">
        <v>8375</v>
      </c>
      <c r="K208" s="65">
        <v>719</v>
      </c>
      <c r="L208" s="65">
        <v>285</v>
      </c>
      <c r="M208" s="65">
        <v>1506</v>
      </c>
      <c r="N208" s="65">
        <v>1791</v>
      </c>
      <c r="O208" s="65">
        <v>1854</v>
      </c>
    </row>
    <row r="209" spans="2:15" x14ac:dyDescent="0.2">
      <c r="B209" s="4" t="str">
        <f t="shared" si="4"/>
        <v>2017-18</v>
      </c>
      <c r="C209" s="60">
        <f t="shared" si="5"/>
        <v>43009</v>
      </c>
      <c r="D209" s="4" t="s">
        <v>430</v>
      </c>
      <c r="E209" s="38" t="s">
        <v>431</v>
      </c>
      <c r="F209" s="4" t="s">
        <v>376</v>
      </c>
      <c r="G209" s="38" t="s">
        <v>377</v>
      </c>
      <c r="H209" s="65">
        <v>10229</v>
      </c>
      <c r="I209" s="65">
        <v>1103</v>
      </c>
      <c r="J209" s="65">
        <v>18350</v>
      </c>
      <c r="K209" s="65">
        <v>2408</v>
      </c>
      <c r="L209" s="65">
        <v>651</v>
      </c>
      <c r="M209" s="65">
        <v>3777</v>
      </c>
      <c r="N209" s="65">
        <v>4428</v>
      </c>
      <c r="O209" s="65">
        <v>5479</v>
      </c>
    </row>
    <row r="210" spans="2:15" x14ac:dyDescent="0.2">
      <c r="B210" s="4" t="str">
        <f t="shared" si="4"/>
        <v>2017-18</v>
      </c>
      <c r="C210" s="60">
        <f t="shared" si="5"/>
        <v>43009</v>
      </c>
      <c r="D210" s="4" t="s">
        <v>430</v>
      </c>
      <c r="E210" s="38" t="s">
        <v>431</v>
      </c>
      <c r="F210" s="4" t="s">
        <v>378</v>
      </c>
      <c r="G210" s="38" t="s">
        <v>379</v>
      </c>
      <c r="H210" s="65">
        <v>25340</v>
      </c>
      <c r="I210" s="65">
        <v>1800</v>
      </c>
      <c r="J210" s="65">
        <v>40210</v>
      </c>
      <c r="K210" s="65">
        <v>3177</v>
      </c>
      <c r="L210" s="65">
        <v>1705</v>
      </c>
      <c r="M210" s="65">
        <v>9853</v>
      </c>
      <c r="N210" s="65">
        <v>11558</v>
      </c>
      <c r="O210" s="65">
        <v>9179</v>
      </c>
    </row>
    <row r="211" spans="2:15" x14ac:dyDescent="0.2">
      <c r="B211" s="4" t="str">
        <f t="shared" si="4"/>
        <v>2017-18</v>
      </c>
      <c r="C211" s="60">
        <f t="shared" si="5"/>
        <v>43009</v>
      </c>
      <c r="D211" s="4" t="s">
        <v>430</v>
      </c>
      <c r="E211" s="38" t="s">
        <v>431</v>
      </c>
      <c r="F211" s="4" t="s">
        <v>380</v>
      </c>
      <c r="G211" s="38" t="s">
        <v>381</v>
      </c>
      <c r="H211" s="65">
        <v>14965</v>
      </c>
      <c r="I211" s="65">
        <v>1437</v>
      </c>
      <c r="J211" s="65">
        <v>25628</v>
      </c>
      <c r="K211" s="65">
        <v>2552</v>
      </c>
      <c r="L211" s="65">
        <v>1151</v>
      </c>
      <c r="M211" s="65">
        <v>5498</v>
      </c>
      <c r="N211" s="65">
        <v>6649</v>
      </c>
      <c r="O211" s="65">
        <v>6544</v>
      </c>
    </row>
    <row r="212" spans="2:15" x14ac:dyDescent="0.2">
      <c r="B212" s="4" t="str">
        <f t="shared" si="4"/>
        <v>2017-18</v>
      </c>
      <c r="C212" s="60">
        <f t="shared" si="5"/>
        <v>43009</v>
      </c>
      <c r="D212" s="4" t="s">
        <v>430</v>
      </c>
      <c r="E212" s="38" t="s">
        <v>431</v>
      </c>
      <c r="F212" s="4" t="s">
        <v>382</v>
      </c>
      <c r="G212" s="38" t="s">
        <v>383</v>
      </c>
      <c r="H212" s="65">
        <v>13199</v>
      </c>
      <c r="I212" s="65">
        <v>928</v>
      </c>
      <c r="J212" s="65">
        <v>26145</v>
      </c>
      <c r="K212" s="65">
        <v>1954</v>
      </c>
      <c r="L212" s="65">
        <v>1165</v>
      </c>
      <c r="M212" s="65">
        <v>6544</v>
      </c>
      <c r="N212" s="65">
        <v>7709</v>
      </c>
      <c r="O212" s="65">
        <v>6277</v>
      </c>
    </row>
    <row r="213" spans="2:15" x14ac:dyDescent="0.2">
      <c r="B213" s="4" t="str">
        <f t="shared" si="4"/>
        <v>2017-18</v>
      </c>
      <c r="C213" s="60">
        <f t="shared" si="5"/>
        <v>43009</v>
      </c>
      <c r="D213" s="4" t="s">
        <v>430</v>
      </c>
      <c r="E213" s="38" t="s">
        <v>431</v>
      </c>
      <c r="F213" s="4" t="s">
        <v>384</v>
      </c>
      <c r="G213" s="38" t="s">
        <v>385</v>
      </c>
      <c r="H213" s="65">
        <v>5933</v>
      </c>
      <c r="I213" s="65">
        <v>436</v>
      </c>
      <c r="J213" s="65">
        <v>12212</v>
      </c>
      <c r="K213" s="65">
        <v>942</v>
      </c>
      <c r="L213" s="65">
        <v>389</v>
      </c>
      <c r="M213" s="65">
        <v>2352</v>
      </c>
      <c r="N213" s="65">
        <v>2741</v>
      </c>
      <c r="O213" s="65">
        <v>2271</v>
      </c>
    </row>
    <row r="214" spans="2:15" x14ac:dyDescent="0.2">
      <c r="B214" s="4" t="str">
        <f t="shared" si="4"/>
        <v>2017-18</v>
      </c>
      <c r="C214" s="60">
        <f t="shared" si="5"/>
        <v>43009</v>
      </c>
      <c r="D214" s="4" t="s">
        <v>430</v>
      </c>
      <c r="E214" s="38" t="s">
        <v>431</v>
      </c>
      <c r="F214" s="4" t="s">
        <v>386</v>
      </c>
      <c r="G214" s="38" t="s">
        <v>387</v>
      </c>
      <c r="H214" s="65">
        <v>16409</v>
      </c>
      <c r="I214" s="65">
        <v>972</v>
      </c>
      <c r="J214" s="65">
        <v>28536</v>
      </c>
      <c r="K214" s="65">
        <v>2027</v>
      </c>
      <c r="L214" s="65">
        <v>1218</v>
      </c>
      <c r="M214" s="65">
        <v>5729</v>
      </c>
      <c r="N214" s="65">
        <v>6947</v>
      </c>
      <c r="O214" s="65">
        <v>6942</v>
      </c>
    </row>
    <row r="215" spans="2:15" x14ac:dyDescent="0.2">
      <c r="B215" s="4" t="str">
        <f t="shared" si="4"/>
        <v>2017-18</v>
      </c>
      <c r="C215" s="60">
        <f t="shared" si="5"/>
        <v>43009</v>
      </c>
      <c r="D215" s="4" t="s">
        <v>430</v>
      </c>
      <c r="E215" s="38" t="s">
        <v>431</v>
      </c>
      <c r="F215" s="4" t="s">
        <v>388</v>
      </c>
      <c r="G215" s="38" t="s">
        <v>389</v>
      </c>
      <c r="H215" s="65">
        <v>6377</v>
      </c>
      <c r="I215" s="65">
        <v>383</v>
      </c>
      <c r="J215" s="65">
        <v>12141</v>
      </c>
      <c r="K215" s="65">
        <v>990</v>
      </c>
      <c r="L215" s="65">
        <v>460</v>
      </c>
      <c r="M215" s="65">
        <v>2572</v>
      </c>
      <c r="N215" s="65">
        <v>3032</v>
      </c>
      <c r="O215" s="65">
        <v>2904</v>
      </c>
    </row>
    <row r="216" spans="2:15" x14ac:dyDescent="0.2">
      <c r="B216" s="4" t="str">
        <f t="shared" si="4"/>
        <v>2017-18</v>
      </c>
      <c r="C216" s="60">
        <f t="shared" si="5"/>
        <v>43009</v>
      </c>
      <c r="D216" s="4" t="s">
        <v>430</v>
      </c>
      <c r="E216" s="38" t="s">
        <v>431</v>
      </c>
      <c r="F216" s="4" t="s">
        <v>390</v>
      </c>
      <c r="G216" s="38" t="s">
        <v>391</v>
      </c>
      <c r="H216" s="65">
        <v>6215</v>
      </c>
      <c r="I216" s="65">
        <v>482</v>
      </c>
      <c r="J216" s="65">
        <v>9602</v>
      </c>
      <c r="K216" s="65">
        <v>781</v>
      </c>
      <c r="L216" s="65">
        <v>384</v>
      </c>
      <c r="M216" s="65">
        <v>1897</v>
      </c>
      <c r="N216" s="65">
        <v>2281</v>
      </c>
      <c r="O216" s="65">
        <v>2727</v>
      </c>
    </row>
    <row r="217" spans="2:15" x14ac:dyDescent="0.2">
      <c r="B217" s="4" t="str">
        <f t="shared" si="4"/>
        <v>2017-18</v>
      </c>
      <c r="C217" s="60">
        <f t="shared" si="5"/>
        <v>43009</v>
      </c>
      <c r="D217" s="4" t="s">
        <v>430</v>
      </c>
      <c r="E217" s="38" t="s">
        <v>431</v>
      </c>
      <c r="F217" s="4" t="s">
        <v>408</v>
      </c>
      <c r="G217" s="38" t="s">
        <v>409</v>
      </c>
      <c r="H217" s="65">
        <v>10579</v>
      </c>
      <c r="I217" s="65">
        <v>673</v>
      </c>
      <c r="J217" s="65">
        <v>26388</v>
      </c>
      <c r="K217" s="65">
        <v>1554</v>
      </c>
      <c r="L217" s="65">
        <v>475</v>
      </c>
      <c r="M217" s="65">
        <v>2402</v>
      </c>
      <c r="N217" s="65">
        <v>2877</v>
      </c>
      <c r="O217" s="65">
        <v>2998</v>
      </c>
    </row>
    <row r="218" spans="2:15" x14ac:dyDescent="0.2">
      <c r="B218" s="4" t="str">
        <f t="shared" si="4"/>
        <v>2017-18</v>
      </c>
      <c r="C218" s="60">
        <f t="shared" si="5"/>
        <v>43009</v>
      </c>
      <c r="D218" s="4" t="s">
        <v>430</v>
      </c>
      <c r="E218" s="38" t="s">
        <v>431</v>
      </c>
      <c r="F218" s="4" t="s">
        <v>410</v>
      </c>
      <c r="G218" s="38" t="s">
        <v>411</v>
      </c>
      <c r="H218" s="65">
        <v>12721</v>
      </c>
      <c r="I218" s="65">
        <v>780</v>
      </c>
      <c r="J218" s="65">
        <v>24236</v>
      </c>
      <c r="K218" s="65">
        <v>1671</v>
      </c>
      <c r="L218" s="65">
        <v>827</v>
      </c>
      <c r="M218" s="65">
        <v>4026</v>
      </c>
      <c r="N218" s="65">
        <v>4853</v>
      </c>
      <c r="O218" s="65">
        <v>4996</v>
      </c>
    </row>
    <row r="219" spans="2:15" x14ac:dyDescent="0.2">
      <c r="B219" s="4" t="str">
        <f t="shared" si="4"/>
        <v>2017-18</v>
      </c>
      <c r="C219" s="60">
        <f t="shared" si="5"/>
        <v>43009</v>
      </c>
      <c r="D219" s="4" t="s">
        <v>430</v>
      </c>
      <c r="E219" s="38" t="s">
        <v>431</v>
      </c>
      <c r="F219" s="4" t="s">
        <v>412</v>
      </c>
      <c r="G219" s="38" t="s">
        <v>413</v>
      </c>
      <c r="H219" s="65">
        <v>4117</v>
      </c>
      <c r="I219" s="65">
        <v>325</v>
      </c>
      <c r="J219" s="65">
        <v>7317</v>
      </c>
      <c r="K219" s="65">
        <v>663</v>
      </c>
      <c r="L219" s="65">
        <v>373</v>
      </c>
      <c r="M219" s="65">
        <v>1603</v>
      </c>
      <c r="N219" s="65">
        <v>1976</v>
      </c>
      <c r="O219" s="65">
        <v>1425</v>
      </c>
    </row>
    <row r="220" spans="2:15" x14ac:dyDescent="0.2">
      <c r="B220" s="4" t="str">
        <f t="shared" si="4"/>
        <v>2017-18</v>
      </c>
      <c r="C220" s="60">
        <f t="shared" si="5"/>
        <v>43009</v>
      </c>
      <c r="D220" s="4" t="s">
        <v>430</v>
      </c>
      <c r="E220" s="38" t="s">
        <v>431</v>
      </c>
      <c r="F220" s="4" t="s">
        <v>414</v>
      </c>
      <c r="G220" s="38" t="s">
        <v>415</v>
      </c>
      <c r="H220" s="65">
        <v>10839</v>
      </c>
      <c r="I220" s="65">
        <v>431</v>
      </c>
      <c r="J220" s="65">
        <v>16264</v>
      </c>
      <c r="K220" s="65">
        <v>1001</v>
      </c>
      <c r="L220" s="65">
        <v>409</v>
      </c>
      <c r="M220" s="65">
        <v>2000</v>
      </c>
      <c r="N220" s="65">
        <v>2409</v>
      </c>
      <c r="O220" s="65">
        <v>2006</v>
      </c>
    </row>
    <row r="221" spans="2:15" x14ac:dyDescent="0.2">
      <c r="B221" s="4" t="str">
        <f t="shared" si="4"/>
        <v>2017-18</v>
      </c>
      <c r="C221" s="60">
        <f t="shared" si="5"/>
        <v>43009</v>
      </c>
      <c r="D221" s="4" t="s">
        <v>430</v>
      </c>
      <c r="E221" s="38" t="s">
        <v>431</v>
      </c>
      <c r="F221" s="4" t="s">
        <v>416</v>
      </c>
      <c r="G221" s="38" t="s">
        <v>417</v>
      </c>
      <c r="H221" s="65">
        <v>13192</v>
      </c>
      <c r="I221" s="65">
        <v>892</v>
      </c>
      <c r="J221" s="65">
        <v>22831</v>
      </c>
      <c r="K221" s="65">
        <v>1811</v>
      </c>
      <c r="L221" s="65">
        <v>1028</v>
      </c>
      <c r="M221" s="65">
        <v>4038</v>
      </c>
      <c r="N221" s="65">
        <v>5066</v>
      </c>
      <c r="O221" s="65">
        <v>4933</v>
      </c>
    </row>
    <row r="222" spans="2:15" x14ac:dyDescent="0.2">
      <c r="B222" s="4" t="str">
        <f t="shared" si="4"/>
        <v>2017-18</v>
      </c>
      <c r="C222" s="60">
        <f t="shared" si="5"/>
        <v>43009</v>
      </c>
      <c r="D222" s="4" t="s">
        <v>430</v>
      </c>
      <c r="E222" s="38" t="s">
        <v>431</v>
      </c>
      <c r="F222" s="4" t="s">
        <v>418</v>
      </c>
      <c r="G222" s="38" t="s">
        <v>419</v>
      </c>
      <c r="H222" s="65">
        <v>20871</v>
      </c>
      <c r="I222" s="65">
        <v>1526</v>
      </c>
      <c r="J222" s="65">
        <v>38839</v>
      </c>
      <c r="K222" s="65">
        <v>3174</v>
      </c>
      <c r="L222" s="65">
        <v>1615</v>
      </c>
      <c r="M222" s="65">
        <v>8739</v>
      </c>
      <c r="N222" s="65">
        <v>10354</v>
      </c>
      <c r="O222" s="65">
        <v>9693</v>
      </c>
    </row>
    <row r="223" spans="2:15" x14ac:dyDescent="0.2">
      <c r="B223" s="4" t="str">
        <f t="shared" si="4"/>
        <v>2017-18</v>
      </c>
      <c r="C223" s="60">
        <f t="shared" si="5"/>
        <v>43009</v>
      </c>
      <c r="D223" s="4" t="s">
        <v>430</v>
      </c>
      <c r="E223" s="38" t="s">
        <v>431</v>
      </c>
      <c r="F223" s="4" t="s">
        <v>420</v>
      </c>
      <c r="G223" s="38" t="s">
        <v>421</v>
      </c>
      <c r="H223" s="65">
        <v>9504</v>
      </c>
      <c r="I223" s="65">
        <v>550</v>
      </c>
      <c r="J223" s="65">
        <v>20436</v>
      </c>
      <c r="K223" s="65">
        <v>1293</v>
      </c>
      <c r="L223" s="65">
        <v>458</v>
      </c>
      <c r="M223" s="65">
        <v>3297</v>
      </c>
      <c r="N223" s="65">
        <v>3755</v>
      </c>
      <c r="O223" s="65">
        <v>3674</v>
      </c>
    </row>
    <row r="224" spans="2:15" x14ac:dyDescent="0.2">
      <c r="B224" s="43" t="str">
        <f t="shared" si="4"/>
        <v>2017-18</v>
      </c>
      <c r="C224" s="61">
        <f t="shared" si="5"/>
        <v>43009</v>
      </c>
      <c r="D224" s="43" t="s">
        <v>450</v>
      </c>
      <c r="E224" s="44" t="s">
        <v>451</v>
      </c>
      <c r="F224" s="43" t="s">
        <v>529</v>
      </c>
      <c r="G224" s="44" t="s">
        <v>530</v>
      </c>
      <c r="H224" s="65" t="s">
        <v>538</v>
      </c>
      <c r="I224" s="65" t="s">
        <v>538</v>
      </c>
      <c r="J224" s="65" t="s">
        <v>538</v>
      </c>
      <c r="K224" s="65" t="s">
        <v>538</v>
      </c>
      <c r="L224" s="65" t="s">
        <v>538</v>
      </c>
      <c r="M224" s="65" t="s">
        <v>538</v>
      </c>
      <c r="N224" s="65" t="s">
        <v>538</v>
      </c>
      <c r="O224" s="65" t="s">
        <v>538</v>
      </c>
    </row>
    <row r="225" spans="2:15" x14ac:dyDescent="0.2">
      <c r="B225" s="4" t="str">
        <f t="shared" ref="B225:B257" si="6">$B$15</f>
        <v>2017-18</v>
      </c>
      <c r="C225" s="60">
        <f t="shared" ref="C225:C257" si="7">$C$15</f>
        <v>43009</v>
      </c>
      <c r="D225" s="4" t="s">
        <v>450</v>
      </c>
      <c r="E225" s="38" t="s">
        <v>451</v>
      </c>
      <c r="F225" s="4" t="s">
        <v>527</v>
      </c>
      <c r="G225" s="38" t="s">
        <v>528</v>
      </c>
      <c r="H225" s="65" t="s">
        <v>538</v>
      </c>
      <c r="I225" s="65" t="s">
        <v>538</v>
      </c>
      <c r="J225" s="65" t="s">
        <v>538</v>
      </c>
      <c r="K225" s="65" t="s">
        <v>538</v>
      </c>
      <c r="L225" s="65" t="s">
        <v>538</v>
      </c>
      <c r="M225" s="65" t="s">
        <v>538</v>
      </c>
      <c r="N225" s="65" t="s">
        <v>538</v>
      </c>
      <c r="O225" s="65" t="s">
        <v>538</v>
      </c>
    </row>
    <row r="226" spans="2:15" x14ac:dyDescent="0.2">
      <c r="B226" s="4" t="str">
        <f t="shared" si="6"/>
        <v>2017-18</v>
      </c>
      <c r="C226" s="60">
        <f t="shared" si="7"/>
        <v>43009</v>
      </c>
      <c r="D226" s="4" t="s">
        <v>450</v>
      </c>
      <c r="E226" s="38" t="s">
        <v>451</v>
      </c>
      <c r="F226" s="4" t="s">
        <v>531</v>
      </c>
      <c r="G226" s="38" t="s">
        <v>532</v>
      </c>
      <c r="H226" s="65" t="s">
        <v>538</v>
      </c>
      <c r="I226" s="65" t="s">
        <v>538</v>
      </c>
      <c r="J226" s="65" t="s">
        <v>538</v>
      </c>
      <c r="K226" s="65" t="s">
        <v>538</v>
      </c>
      <c r="L226" s="65" t="s">
        <v>538</v>
      </c>
      <c r="M226" s="65" t="s">
        <v>538</v>
      </c>
      <c r="N226" s="65" t="s">
        <v>538</v>
      </c>
      <c r="O226" s="65" t="s">
        <v>538</v>
      </c>
    </row>
    <row r="227" spans="2:15" x14ac:dyDescent="0.2">
      <c r="B227" s="4" t="str">
        <f t="shared" si="6"/>
        <v>2017-18</v>
      </c>
      <c r="C227" s="60">
        <f t="shared" si="7"/>
        <v>43009</v>
      </c>
      <c r="D227" s="4" t="s">
        <v>450</v>
      </c>
      <c r="E227" s="38" t="s">
        <v>451</v>
      </c>
      <c r="F227" s="4" t="s">
        <v>490</v>
      </c>
      <c r="G227" s="38" t="s">
        <v>523</v>
      </c>
      <c r="H227" s="65">
        <v>0</v>
      </c>
      <c r="I227" s="65">
        <v>8</v>
      </c>
      <c r="J227" s="65">
        <v>0</v>
      </c>
      <c r="K227" s="65" t="s">
        <v>539</v>
      </c>
      <c r="L227" s="65">
        <v>0</v>
      </c>
      <c r="M227" s="65">
        <v>0</v>
      </c>
      <c r="N227" s="65">
        <v>0</v>
      </c>
      <c r="O227" s="65">
        <v>0</v>
      </c>
    </row>
    <row r="228" spans="2:15" x14ac:dyDescent="0.2">
      <c r="B228" s="4" t="str">
        <f t="shared" si="6"/>
        <v>2017-18</v>
      </c>
      <c r="C228" s="60">
        <f t="shared" si="7"/>
        <v>43009</v>
      </c>
      <c r="D228" s="4" t="s">
        <v>450</v>
      </c>
      <c r="E228" s="38" t="s">
        <v>451</v>
      </c>
      <c r="F228" s="4" t="s">
        <v>452</v>
      </c>
      <c r="G228" s="38" t="s">
        <v>497</v>
      </c>
      <c r="H228" s="65">
        <v>13418</v>
      </c>
      <c r="I228" s="65">
        <v>0</v>
      </c>
      <c r="J228" s="65">
        <v>37786</v>
      </c>
      <c r="K228" s="65">
        <v>0</v>
      </c>
      <c r="L228" s="65">
        <v>2007</v>
      </c>
      <c r="M228" s="65">
        <v>3082</v>
      </c>
      <c r="N228" s="65">
        <v>5089</v>
      </c>
      <c r="O228" s="65">
        <v>2614</v>
      </c>
    </row>
    <row r="229" spans="2:15" x14ac:dyDescent="0.2">
      <c r="B229" s="4" t="str">
        <f t="shared" si="6"/>
        <v>2017-18</v>
      </c>
      <c r="C229" s="60">
        <f t="shared" si="7"/>
        <v>43009</v>
      </c>
      <c r="D229" s="4" t="s">
        <v>450</v>
      </c>
      <c r="E229" s="38" t="s">
        <v>451</v>
      </c>
      <c r="F229" s="4" t="s">
        <v>453</v>
      </c>
      <c r="G229" s="38" t="s">
        <v>498</v>
      </c>
      <c r="H229" s="65">
        <v>3250</v>
      </c>
      <c r="I229" s="65">
        <v>259</v>
      </c>
      <c r="J229" s="65">
        <v>3704</v>
      </c>
      <c r="K229" s="65">
        <v>385</v>
      </c>
      <c r="L229" s="65">
        <v>156</v>
      </c>
      <c r="M229" s="65">
        <v>704</v>
      </c>
      <c r="N229" s="65">
        <v>860</v>
      </c>
      <c r="O229" s="65">
        <v>813</v>
      </c>
    </row>
    <row r="230" spans="2:15" x14ac:dyDescent="0.2">
      <c r="B230" s="4" t="str">
        <f t="shared" si="6"/>
        <v>2017-18</v>
      </c>
      <c r="C230" s="60">
        <f t="shared" si="7"/>
        <v>43009</v>
      </c>
      <c r="D230" s="4" t="s">
        <v>450</v>
      </c>
      <c r="E230" s="38" t="s">
        <v>451</v>
      </c>
      <c r="F230" s="4" t="s">
        <v>454</v>
      </c>
      <c r="G230" s="38" t="s">
        <v>499</v>
      </c>
      <c r="H230" s="65">
        <v>42565</v>
      </c>
      <c r="I230" s="65">
        <v>6</v>
      </c>
      <c r="J230" s="65">
        <v>148339</v>
      </c>
      <c r="K230" s="65" t="s">
        <v>539</v>
      </c>
      <c r="L230" s="65">
        <v>6537</v>
      </c>
      <c r="M230" s="65">
        <v>12718</v>
      </c>
      <c r="N230" s="65">
        <v>19255</v>
      </c>
      <c r="O230" s="65">
        <v>6125</v>
      </c>
    </row>
    <row r="231" spans="2:15" x14ac:dyDescent="0.2">
      <c r="B231" s="4" t="str">
        <f t="shared" si="6"/>
        <v>2017-18</v>
      </c>
      <c r="C231" s="60">
        <f t="shared" si="7"/>
        <v>43009</v>
      </c>
      <c r="D231" s="4" t="s">
        <v>450</v>
      </c>
      <c r="E231" s="38" t="s">
        <v>451</v>
      </c>
      <c r="F231" s="4" t="s">
        <v>455</v>
      </c>
      <c r="G231" s="38" t="s">
        <v>500</v>
      </c>
      <c r="H231" s="65">
        <v>16302</v>
      </c>
      <c r="I231" s="65">
        <v>18</v>
      </c>
      <c r="J231" s="65">
        <v>54467</v>
      </c>
      <c r="K231" s="65">
        <v>15</v>
      </c>
      <c r="L231" s="65">
        <v>2548</v>
      </c>
      <c r="M231" s="65">
        <v>5100</v>
      </c>
      <c r="N231" s="65">
        <v>7648</v>
      </c>
      <c r="O231" s="65">
        <v>3172</v>
      </c>
    </row>
    <row r="232" spans="2:15" x14ac:dyDescent="0.2">
      <c r="B232" s="4" t="str">
        <f t="shared" si="6"/>
        <v>2017-18</v>
      </c>
      <c r="C232" s="60">
        <f t="shared" si="7"/>
        <v>43009</v>
      </c>
      <c r="D232" s="4" t="s">
        <v>450</v>
      </c>
      <c r="E232" s="38" t="s">
        <v>451</v>
      </c>
      <c r="F232" s="4" t="s">
        <v>456</v>
      </c>
      <c r="G232" s="38" t="s">
        <v>501</v>
      </c>
      <c r="H232" s="65">
        <v>8824</v>
      </c>
      <c r="I232" s="65">
        <v>21</v>
      </c>
      <c r="J232" s="65">
        <v>31835</v>
      </c>
      <c r="K232" s="65">
        <v>17</v>
      </c>
      <c r="L232" s="65">
        <v>1487</v>
      </c>
      <c r="M232" s="65">
        <v>3500</v>
      </c>
      <c r="N232" s="65">
        <v>4987</v>
      </c>
      <c r="O232" s="65">
        <v>1482</v>
      </c>
    </row>
    <row r="233" spans="2:15" x14ac:dyDescent="0.2">
      <c r="B233" s="4" t="str">
        <f t="shared" si="6"/>
        <v>2017-18</v>
      </c>
      <c r="C233" s="60">
        <f t="shared" si="7"/>
        <v>43009</v>
      </c>
      <c r="D233" s="4" t="s">
        <v>450</v>
      </c>
      <c r="E233" s="38" t="s">
        <v>451</v>
      </c>
      <c r="F233" s="4" t="s">
        <v>457</v>
      </c>
      <c r="G233" s="38" t="s">
        <v>502</v>
      </c>
      <c r="H233" s="65">
        <v>19144</v>
      </c>
      <c r="I233" s="65">
        <v>0</v>
      </c>
      <c r="J233" s="65">
        <v>96675</v>
      </c>
      <c r="K233" s="65">
        <v>0</v>
      </c>
      <c r="L233" s="65">
        <v>2772</v>
      </c>
      <c r="M233" s="65">
        <v>5913</v>
      </c>
      <c r="N233" s="65">
        <v>8685</v>
      </c>
      <c r="O233" s="65">
        <v>3558</v>
      </c>
    </row>
    <row r="234" spans="2:15" x14ac:dyDescent="0.2">
      <c r="B234" s="4" t="str">
        <f t="shared" si="6"/>
        <v>2017-18</v>
      </c>
      <c r="C234" s="60">
        <f t="shared" si="7"/>
        <v>43009</v>
      </c>
      <c r="D234" s="4" t="s">
        <v>450</v>
      </c>
      <c r="E234" s="38" t="s">
        <v>451</v>
      </c>
      <c r="F234" s="4" t="s">
        <v>491</v>
      </c>
      <c r="G234" s="38" t="s">
        <v>524</v>
      </c>
      <c r="H234" s="65">
        <v>0</v>
      </c>
      <c r="I234" s="65">
        <v>64</v>
      </c>
      <c r="J234" s="65">
        <v>0</v>
      </c>
      <c r="K234" s="65">
        <v>49</v>
      </c>
      <c r="L234" s="65">
        <v>0</v>
      </c>
      <c r="M234" s="65">
        <v>0</v>
      </c>
      <c r="N234" s="65">
        <v>0</v>
      </c>
      <c r="O234" s="65">
        <v>0</v>
      </c>
    </row>
    <row r="235" spans="2:15" x14ac:dyDescent="0.2">
      <c r="B235" s="4" t="str">
        <f t="shared" si="6"/>
        <v>2017-18</v>
      </c>
      <c r="C235" s="60">
        <f t="shared" si="7"/>
        <v>43009</v>
      </c>
      <c r="D235" s="4" t="s">
        <v>450</v>
      </c>
      <c r="E235" s="38" t="s">
        <v>451</v>
      </c>
      <c r="F235" s="4" t="s">
        <v>458</v>
      </c>
      <c r="G235" s="38" t="s">
        <v>503</v>
      </c>
      <c r="H235" s="65">
        <v>15668</v>
      </c>
      <c r="I235" s="65">
        <v>0</v>
      </c>
      <c r="J235" s="65">
        <v>50617</v>
      </c>
      <c r="K235" s="65">
        <v>0</v>
      </c>
      <c r="L235" s="65">
        <v>2348</v>
      </c>
      <c r="M235" s="65">
        <v>5550</v>
      </c>
      <c r="N235" s="65">
        <v>7898</v>
      </c>
      <c r="O235" s="65">
        <v>2962</v>
      </c>
    </row>
    <row r="236" spans="2:15" x14ac:dyDescent="0.2">
      <c r="B236" s="4" t="str">
        <f t="shared" si="6"/>
        <v>2017-18</v>
      </c>
      <c r="C236" s="60">
        <f t="shared" si="7"/>
        <v>43009</v>
      </c>
      <c r="D236" s="4" t="s">
        <v>450</v>
      </c>
      <c r="E236" s="38" t="s">
        <v>451</v>
      </c>
      <c r="F236" s="4" t="s">
        <v>459</v>
      </c>
      <c r="G236" s="38" t="s">
        <v>504</v>
      </c>
      <c r="H236" s="65">
        <v>8461</v>
      </c>
      <c r="I236" s="65">
        <v>0</v>
      </c>
      <c r="J236" s="65">
        <v>30237</v>
      </c>
      <c r="K236" s="65">
        <v>0</v>
      </c>
      <c r="L236" s="65">
        <v>1340</v>
      </c>
      <c r="M236" s="65">
        <v>3665</v>
      </c>
      <c r="N236" s="65">
        <v>5005</v>
      </c>
      <c r="O236" s="65">
        <v>1890</v>
      </c>
    </row>
    <row r="237" spans="2:15" x14ac:dyDescent="0.2">
      <c r="B237" s="4" t="str">
        <f t="shared" si="6"/>
        <v>2017-18</v>
      </c>
      <c r="C237" s="60">
        <f t="shared" si="7"/>
        <v>43009</v>
      </c>
      <c r="D237" s="4" t="s">
        <v>450</v>
      </c>
      <c r="E237" s="38" t="s">
        <v>451</v>
      </c>
      <c r="F237" s="4" t="s">
        <v>460</v>
      </c>
      <c r="G237" s="38" t="s">
        <v>505</v>
      </c>
      <c r="H237" s="65">
        <v>10293</v>
      </c>
      <c r="I237" s="65">
        <v>43</v>
      </c>
      <c r="J237" s="65">
        <v>32740</v>
      </c>
      <c r="K237" s="65">
        <v>28</v>
      </c>
      <c r="L237" s="65">
        <v>1590</v>
      </c>
      <c r="M237" s="65">
        <v>3693</v>
      </c>
      <c r="N237" s="65">
        <v>5283</v>
      </c>
      <c r="O237" s="65">
        <v>1813</v>
      </c>
    </row>
    <row r="238" spans="2:15" x14ac:dyDescent="0.2">
      <c r="B238" s="4" t="str">
        <f t="shared" si="6"/>
        <v>2017-18</v>
      </c>
      <c r="C238" s="60">
        <f t="shared" si="7"/>
        <v>43009</v>
      </c>
      <c r="D238" s="4" t="s">
        <v>450</v>
      </c>
      <c r="E238" s="38" t="s">
        <v>451</v>
      </c>
      <c r="F238" s="4" t="s">
        <v>461</v>
      </c>
      <c r="G238" s="38" t="s">
        <v>506</v>
      </c>
      <c r="H238" s="65">
        <v>11603</v>
      </c>
      <c r="I238" s="65">
        <v>10</v>
      </c>
      <c r="J238" s="65">
        <v>44084</v>
      </c>
      <c r="K238" s="65">
        <v>6</v>
      </c>
      <c r="L238" s="65">
        <v>1705</v>
      </c>
      <c r="M238" s="65">
        <v>3859</v>
      </c>
      <c r="N238" s="65">
        <v>5564</v>
      </c>
      <c r="O238" s="65">
        <v>2365</v>
      </c>
    </row>
    <row r="239" spans="2:15" x14ac:dyDescent="0.2">
      <c r="B239" s="4" t="str">
        <f t="shared" si="6"/>
        <v>2017-18</v>
      </c>
      <c r="C239" s="60">
        <f t="shared" si="7"/>
        <v>43009</v>
      </c>
      <c r="D239" s="4" t="s">
        <v>450</v>
      </c>
      <c r="E239" s="38" t="s">
        <v>451</v>
      </c>
      <c r="F239" s="4" t="s">
        <v>462</v>
      </c>
      <c r="G239" s="38" t="s">
        <v>507</v>
      </c>
      <c r="H239" s="65">
        <v>6402</v>
      </c>
      <c r="I239" s="65">
        <v>63</v>
      </c>
      <c r="J239" s="65">
        <v>28489</v>
      </c>
      <c r="K239" s="65">
        <v>25</v>
      </c>
      <c r="L239" s="65">
        <v>677</v>
      </c>
      <c r="M239" s="65">
        <v>1666</v>
      </c>
      <c r="N239" s="65">
        <v>2343</v>
      </c>
      <c r="O239" s="65">
        <v>1619</v>
      </c>
    </row>
    <row r="240" spans="2:15" x14ac:dyDescent="0.2">
      <c r="B240" s="4" t="str">
        <f t="shared" si="6"/>
        <v>2017-18</v>
      </c>
      <c r="C240" s="60">
        <f t="shared" si="7"/>
        <v>43009</v>
      </c>
      <c r="D240" s="4" t="s">
        <v>450</v>
      </c>
      <c r="E240" s="38" t="s">
        <v>451</v>
      </c>
      <c r="F240" s="4" t="s">
        <v>492</v>
      </c>
      <c r="G240" s="38" t="s">
        <v>525</v>
      </c>
      <c r="H240" s="65">
        <v>0</v>
      </c>
      <c r="I240" s="65">
        <v>10</v>
      </c>
      <c r="J240" s="65">
        <v>0</v>
      </c>
      <c r="K240" s="65" t="s">
        <v>539</v>
      </c>
      <c r="L240" s="65">
        <v>0</v>
      </c>
      <c r="M240" s="65">
        <v>0</v>
      </c>
      <c r="N240" s="65">
        <v>0</v>
      </c>
      <c r="O240" s="65">
        <v>0</v>
      </c>
    </row>
    <row r="241" spans="2:15" x14ac:dyDescent="0.2">
      <c r="B241" s="4" t="str">
        <f t="shared" si="6"/>
        <v>2017-18</v>
      </c>
      <c r="C241" s="60">
        <f t="shared" si="7"/>
        <v>43009</v>
      </c>
      <c r="D241" s="4" t="s">
        <v>450</v>
      </c>
      <c r="E241" s="38" t="s">
        <v>451</v>
      </c>
      <c r="F241" s="4" t="s">
        <v>493</v>
      </c>
      <c r="G241" s="38" t="s">
        <v>494</v>
      </c>
      <c r="H241" s="65">
        <v>1896</v>
      </c>
      <c r="I241" s="65">
        <v>0</v>
      </c>
      <c r="J241" s="65">
        <v>3302</v>
      </c>
      <c r="K241" s="65">
        <v>0</v>
      </c>
      <c r="L241" s="65">
        <v>162</v>
      </c>
      <c r="M241" s="65">
        <v>406</v>
      </c>
      <c r="N241" s="65">
        <v>568</v>
      </c>
      <c r="O241" s="65">
        <v>258</v>
      </c>
    </row>
    <row r="242" spans="2:15" x14ac:dyDescent="0.2">
      <c r="B242" s="4" t="str">
        <f t="shared" si="6"/>
        <v>2017-18</v>
      </c>
      <c r="C242" s="60">
        <f t="shared" si="7"/>
        <v>43009</v>
      </c>
      <c r="D242" s="4" t="s">
        <v>450</v>
      </c>
      <c r="E242" s="38" t="s">
        <v>451</v>
      </c>
      <c r="F242" s="4" t="s">
        <v>495</v>
      </c>
      <c r="G242" s="38" t="s">
        <v>496</v>
      </c>
      <c r="H242" s="65">
        <v>0</v>
      </c>
      <c r="I242" s="65">
        <v>34</v>
      </c>
      <c r="J242" s="65">
        <v>0</v>
      </c>
      <c r="K242" s="65">
        <v>29</v>
      </c>
      <c r="L242" s="65">
        <v>0</v>
      </c>
      <c r="M242" s="65">
        <v>0</v>
      </c>
      <c r="N242" s="65">
        <v>0</v>
      </c>
      <c r="O242" s="65">
        <v>0</v>
      </c>
    </row>
    <row r="243" spans="2:15" x14ac:dyDescent="0.2">
      <c r="B243" s="4" t="str">
        <f t="shared" si="6"/>
        <v>2017-18</v>
      </c>
      <c r="C243" s="60">
        <f t="shared" si="7"/>
        <v>43009</v>
      </c>
      <c r="D243" s="4" t="s">
        <v>450</v>
      </c>
      <c r="E243" s="38" t="s">
        <v>451</v>
      </c>
      <c r="F243" s="4" t="s">
        <v>463</v>
      </c>
      <c r="G243" s="38" t="s">
        <v>508</v>
      </c>
      <c r="H243" s="65">
        <v>3589</v>
      </c>
      <c r="I243" s="65">
        <v>0</v>
      </c>
      <c r="J243" s="65">
        <v>7867</v>
      </c>
      <c r="K243" s="65">
        <v>0</v>
      </c>
      <c r="L243" s="65">
        <v>91</v>
      </c>
      <c r="M243" s="65">
        <v>1440</v>
      </c>
      <c r="N243" s="65">
        <v>1531</v>
      </c>
      <c r="O243" s="65">
        <v>187</v>
      </c>
    </row>
    <row r="244" spans="2:15" x14ac:dyDescent="0.2">
      <c r="B244" s="4" t="str">
        <f t="shared" si="6"/>
        <v>2017-18</v>
      </c>
      <c r="C244" s="60">
        <f t="shared" si="7"/>
        <v>43009</v>
      </c>
      <c r="D244" s="4" t="s">
        <v>450</v>
      </c>
      <c r="E244" s="38" t="s">
        <v>451</v>
      </c>
      <c r="F244" s="4" t="s">
        <v>464</v>
      </c>
      <c r="G244" s="38" t="s">
        <v>509</v>
      </c>
      <c r="H244" s="65">
        <v>17119</v>
      </c>
      <c r="I244" s="65">
        <v>0</v>
      </c>
      <c r="J244" s="65">
        <v>40910</v>
      </c>
      <c r="K244" s="65">
        <v>0</v>
      </c>
      <c r="L244" s="65">
        <v>263</v>
      </c>
      <c r="M244" s="65">
        <v>4646</v>
      </c>
      <c r="N244" s="65">
        <v>4909</v>
      </c>
      <c r="O244" s="65">
        <v>356</v>
      </c>
    </row>
    <row r="245" spans="2:15" x14ac:dyDescent="0.2">
      <c r="B245" s="4" t="str">
        <f t="shared" si="6"/>
        <v>2017-18</v>
      </c>
      <c r="C245" s="60">
        <f t="shared" si="7"/>
        <v>43009</v>
      </c>
      <c r="D245" s="4" t="s">
        <v>450</v>
      </c>
      <c r="E245" s="38" t="s">
        <v>451</v>
      </c>
      <c r="F245" s="4" t="s">
        <v>465</v>
      </c>
      <c r="G245" s="38" t="s">
        <v>510</v>
      </c>
      <c r="H245" s="65">
        <v>8294</v>
      </c>
      <c r="I245" s="65">
        <v>0</v>
      </c>
      <c r="J245" s="65">
        <v>19622</v>
      </c>
      <c r="K245" s="65">
        <v>0</v>
      </c>
      <c r="L245" s="65">
        <v>193</v>
      </c>
      <c r="M245" s="65">
        <v>2689</v>
      </c>
      <c r="N245" s="65">
        <v>2882</v>
      </c>
      <c r="O245" s="65">
        <v>561</v>
      </c>
    </row>
    <row r="246" spans="2:15" x14ac:dyDescent="0.2">
      <c r="B246" s="4" t="str">
        <f t="shared" si="6"/>
        <v>2017-18</v>
      </c>
      <c r="C246" s="60">
        <f t="shared" si="7"/>
        <v>43009</v>
      </c>
      <c r="D246" s="4" t="s">
        <v>450</v>
      </c>
      <c r="E246" s="38" t="s">
        <v>451</v>
      </c>
      <c r="F246" s="4" t="s">
        <v>466</v>
      </c>
      <c r="G246" s="38" t="s">
        <v>511</v>
      </c>
      <c r="H246" s="65">
        <v>6241</v>
      </c>
      <c r="I246" s="65">
        <v>0</v>
      </c>
      <c r="J246" s="65">
        <v>13046</v>
      </c>
      <c r="K246" s="65">
        <v>0</v>
      </c>
      <c r="L246" s="65">
        <v>160</v>
      </c>
      <c r="M246" s="65">
        <v>2121</v>
      </c>
      <c r="N246" s="65">
        <v>2281</v>
      </c>
      <c r="O246" s="65">
        <v>266</v>
      </c>
    </row>
    <row r="247" spans="2:15" x14ac:dyDescent="0.2">
      <c r="B247" s="4" t="str">
        <f t="shared" si="6"/>
        <v>2017-18</v>
      </c>
      <c r="C247" s="60">
        <f t="shared" si="7"/>
        <v>43009</v>
      </c>
      <c r="D247" s="4" t="s">
        <v>450</v>
      </c>
      <c r="E247" s="38" t="s">
        <v>451</v>
      </c>
      <c r="F247" s="4" t="s">
        <v>467</v>
      </c>
      <c r="G247" s="38" t="s">
        <v>512</v>
      </c>
      <c r="H247" s="65">
        <v>5003</v>
      </c>
      <c r="I247" s="65">
        <v>0</v>
      </c>
      <c r="J247" s="65">
        <v>11253</v>
      </c>
      <c r="K247" s="65">
        <v>0</v>
      </c>
      <c r="L247" s="65">
        <v>105</v>
      </c>
      <c r="M247" s="65">
        <v>1348</v>
      </c>
      <c r="N247" s="65">
        <v>1453</v>
      </c>
      <c r="O247" s="65">
        <v>179</v>
      </c>
    </row>
    <row r="248" spans="2:15" x14ac:dyDescent="0.2">
      <c r="B248" s="4" t="str">
        <f t="shared" si="6"/>
        <v>2017-18</v>
      </c>
      <c r="C248" s="60">
        <f t="shared" si="7"/>
        <v>43009</v>
      </c>
      <c r="D248" s="4" t="s">
        <v>450</v>
      </c>
      <c r="E248" s="38" t="s">
        <v>451</v>
      </c>
      <c r="F248" s="4" t="s">
        <v>468</v>
      </c>
      <c r="G248" s="38" t="s">
        <v>513</v>
      </c>
      <c r="H248" s="65">
        <v>3839</v>
      </c>
      <c r="I248" s="65">
        <v>0</v>
      </c>
      <c r="J248" s="65">
        <v>9737</v>
      </c>
      <c r="K248" s="65">
        <v>0</v>
      </c>
      <c r="L248" s="65">
        <v>66</v>
      </c>
      <c r="M248" s="65">
        <v>1042</v>
      </c>
      <c r="N248" s="65">
        <v>1108</v>
      </c>
      <c r="O248" s="65">
        <v>136</v>
      </c>
    </row>
    <row r="249" spans="2:15" x14ac:dyDescent="0.2">
      <c r="B249" s="45" t="str">
        <f t="shared" si="6"/>
        <v>2017-18</v>
      </c>
      <c r="C249" s="62">
        <f t="shared" si="7"/>
        <v>43009</v>
      </c>
      <c r="D249" s="45" t="s">
        <v>450</v>
      </c>
      <c r="E249" s="46" t="s">
        <v>451</v>
      </c>
      <c r="F249" s="45" t="s">
        <v>469</v>
      </c>
      <c r="G249" s="46" t="s">
        <v>514</v>
      </c>
      <c r="H249" s="65">
        <v>3943</v>
      </c>
      <c r="I249" s="65">
        <v>0</v>
      </c>
      <c r="J249" s="65">
        <v>9829</v>
      </c>
      <c r="K249" s="65">
        <v>0</v>
      </c>
      <c r="L249" s="65">
        <v>118</v>
      </c>
      <c r="M249" s="65">
        <v>1318</v>
      </c>
      <c r="N249" s="65">
        <v>1436</v>
      </c>
      <c r="O249" s="65">
        <v>202</v>
      </c>
    </row>
    <row r="250" spans="2:15" x14ac:dyDescent="0.2">
      <c r="B250" s="45" t="str">
        <f t="shared" si="6"/>
        <v>2017-18</v>
      </c>
      <c r="C250" s="62">
        <f t="shared" si="7"/>
        <v>43009</v>
      </c>
      <c r="D250" s="45" t="s">
        <v>450</v>
      </c>
      <c r="E250" s="46" t="s">
        <v>451</v>
      </c>
      <c r="F250" s="45" t="s">
        <v>470</v>
      </c>
      <c r="G250" s="46" t="s">
        <v>515</v>
      </c>
      <c r="H250" s="65">
        <v>3741</v>
      </c>
      <c r="I250" s="65">
        <v>0</v>
      </c>
      <c r="J250" s="65">
        <v>6017</v>
      </c>
      <c r="K250" s="65">
        <v>0</v>
      </c>
      <c r="L250" s="65">
        <v>153</v>
      </c>
      <c r="M250" s="65">
        <v>1274</v>
      </c>
      <c r="N250" s="65">
        <v>1427</v>
      </c>
      <c r="O250" s="65">
        <v>114</v>
      </c>
    </row>
    <row r="251" spans="2:15" x14ac:dyDescent="0.2">
      <c r="B251" s="45" t="str">
        <f t="shared" si="6"/>
        <v>2017-18</v>
      </c>
      <c r="C251" s="62">
        <f t="shared" si="7"/>
        <v>43009</v>
      </c>
      <c r="D251" s="45" t="s">
        <v>450</v>
      </c>
      <c r="E251" s="46" t="s">
        <v>451</v>
      </c>
      <c r="F251" s="45" t="s">
        <v>471</v>
      </c>
      <c r="G251" s="46" t="s">
        <v>516</v>
      </c>
      <c r="H251" s="65">
        <v>5613</v>
      </c>
      <c r="I251" s="65">
        <v>0</v>
      </c>
      <c r="J251" s="65">
        <v>10821</v>
      </c>
      <c r="K251" s="65">
        <v>0</v>
      </c>
      <c r="L251" s="65">
        <v>141</v>
      </c>
      <c r="M251" s="65">
        <v>2003</v>
      </c>
      <c r="N251" s="65">
        <v>2144</v>
      </c>
      <c r="O251" s="65">
        <v>214</v>
      </c>
    </row>
    <row r="252" spans="2:15" x14ac:dyDescent="0.2">
      <c r="B252" s="45" t="str">
        <f t="shared" si="6"/>
        <v>2017-18</v>
      </c>
      <c r="C252" s="62">
        <f t="shared" si="7"/>
        <v>43009</v>
      </c>
      <c r="D252" s="45" t="s">
        <v>450</v>
      </c>
      <c r="E252" s="46" t="s">
        <v>451</v>
      </c>
      <c r="F252" s="45" t="s">
        <v>472</v>
      </c>
      <c r="G252" s="46" t="s">
        <v>517</v>
      </c>
      <c r="H252" s="65">
        <v>4893</v>
      </c>
      <c r="I252" s="65">
        <v>0</v>
      </c>
      <c r="J252" s="65">
        <v>9272</v>
      </c>
      <c r="K252" s="65">
        <v>0</v>
      </c>
      <c r="L252" s="65">
        <v>128</v>
      </c>
      <c r="M252" s="65">
        <v>1316</v>
      </c>
      <c r="N252" s="65">
        <v>1444</v>
      </c>
      <c r="O252" s="65">
        <v>182</v>
      </c>
    </row>
    <row r="253" spans="2:15" x14ac:dyDescent="0.2">
      <c r="B253" s="45" t="str">
        <f t="shared" si="6"/>
        <v>2017-18</v>
      </c>
      <c r="C253" s="62">
        <f t="shared" si="7"/>
        <v>43009</v>
      </c>
      <c r="D253" s="45" t="s">
        <v>450</v>
      </c>
      <c r="E253" s="46" t="s">
        <v>451</v>
      </c>
      <c r="F253" s="45" t="s">
        <v>473</v>
      </c>
      <c r="G253" s="46" t="s">
        <v>518</v>
      </c>
      <c r="H253" s="65">
        <v>5111</v>
      </c>
      <c r="I253" s="65">
        <v>0</v>
      </c>
      <c r="J253" s="65">
        <v>10915</v>
      </c>
      <c r="K253" s="65">
        <v>0</v>
      </c>
      <c r="L253" s="65">
        <v>135</v>
      </c>
      <c r="M253" s="65">
        <v>1357</v>
      </c>
      <c r="N253" s="65">
        <v>1492</v>
      </c>
      <c r="O253" s="65">
        <v>137</v>
      </c>
    </row>
    <row r="254" spans="2:15" x14ac:dyDescent="0.2">
      <c r="B254" s="45" t="str">
        <f t="shared" si="6"/>
        <v>2017-18</v>
      </c>
      <c r="C254" s="62">
        <f t="shared" si="7"/>
        <v>43009</v>
      </c>
      <c r="D254" s="45" t="s">
        <v>450</v>
      </c>
      <c r="E254" s="46" t="s">
        <v>451</v>
      </c>
      <c r="F254" s="45" t="s">
        <v>474</v>
      </c>
      <c r="G254" s="46" t="s">
        <v>519</v>
      </c>
      <c r="H254" s="65">
        <v>5723</v>
      </c>
      <c r="I254" s="65">
        <v>0</v>
      </c>
      <c r="J254" s="65">
        <v>13353</v>
      </c>
      <c r="K254" s="65">
        <v>0</v>
      </c>
      <c r="L254" s="65">
        <v>207</v>
      </c>
      <c r="M254" s="65">
        <v>1988</v>
      </c>
      <c r="N254" s="65">
        <v>2195</v>
      </c>
      <c r="O254" s="65">
        <v>284</v>
      </c>
    </row>
    <row r="255" spans="2:15" x14ac:dyDescent="0.2">
      <c r="B255" s="45" t="str">
        <f t="shared" si="6"/>
        <v>2017-18</v>
      </c>
      <c r="C255" s="62">
        <f t="shared" si="7"/>
        <v>43009</v>
      </c>
      <c r="D255" s="45" t="s">
        <v>450</v>
      </c>
      <c r="E255" s="46" t="s">
        <v>451</v>
      </c>
      <c r="F255" s="45" t="s">
        <v>475</v>
      </c>
      <c r="G255" s="46" t="s">
        <v>520</v>
      </c>
      <c r="H255" s="65">
        <v>4614</v>
      </c>
      <c r="I255" s="65">
        <v>0</v>
      </c>
      <c r="J255" s="65">
        <v>9277</v>
      </c>
      <c r="K255" s="65">
        <v>0</v>
      </c>
      <c r="L255" s="65">
        <v>130</v>
      </c>
      <c r="M255" s="65">
        <v>1358</v>
      </c>
      <c r="N255" s="65">
        <v>1488</v>
      </c>
      <c r="O255" s="65">
        <v>136</v>
      </c>
    </row>
    <row r="256" spans="2:15" x14ac:dyDescent="0.2">
      <c r="B256" s="45" t="str">
        <f t="shared" si="6"/>
        <v>2017-18</v>
      </c>
      <c r="C256" s="62">
        <f t="shared" si="7"/>
        <v>43009</v>
      </c>
      <c r="D256" s="45" t="s">
        <v>450</v>
      </c>
      <c r="E256" s="46" t="s">
        <v>451</v>
      </c>
      <c r="F256" s="45" t="s">
        <v>476</v>
      </c>
      <c r="G256" s="46" t="s">
        <v>521</v>
      </c>
      <c r="H256" s="65">
        <v>835</v>
      </c>
      <c r="I256" s="65">
        <v>0</v>
      </c>
      <c r="J256" s="65">
        <v>2502</v>
      </c>
      <c r="K256" s="65">
        <v>0</v>
      </c>
      <c r="L256" s="65">
        <v>20</v>
      </c>
      <c r="M256" s="65">
        <v>276</v>
      </c>
      <c r="N256" s="65">
        <v>296</v>
      </c>
      <c r="O256" s="65">
        <v>54</v>
      </c>
    </row>
    <row r="257" spans="2:15" x14ac:dyDescent="0.2">
      <c r="B257" s="22" t="str">
        <f t="shared" si="6"/>
        <v>2017-18</v>
      </c>
      <c r="C257" s="63">
        <f t="shared" si="7"/>
        <v>43009</v>
      </c>
      <c r="D257" s="22" t="s">
        <v>450</v>
      </c>
      <c r="E257" s="39" t="s">
        <v>451</v>
      </c>
      <c r="F257" s="22" t="s">
        <v>477</v>
      </c>
      <c r="G257" s="39" t="s">
        <v>522</v>
      </c>
      <c r="H257" s="69" t="s">
        <v>538</v>
      </c>
      <c r="I257" s="69" t="s">
        <v>538</v>
      </c>
      <c r="J257" s="69" t="s">
        <v>538</v>
      </c>
      <c r="K257" s="69" t="s">
        <v>538</v>
      </c>
      <c r="L257" s="69" t="s">
        <v>538</v>
      </c>
      <c r="M257" s="69" t="s">
        <v>538</v>
      </c>
      <c r="N257" s="69" t="s">
        <v>538</v>
      </c>
      <c r="O257" s="69" t="s">
        <v>538</v>
      </c>
    </row>
    <row r="258" spans="2:15" x14ac:dyDescent="0.2">
      <c r="B258" s="41"/>
    </row>
    <row r="259" spans="2:15" x14ac:dyDescent="0.2">
      <c r="B259" s="41"/>
    </row>
  </sheetData>
  <sortState ref="D224:G255">
    <sortCondition ref="F224:F255"/>
  </sortState>
  <mergeCells count="5">
    <mergeCell ref="C3:E4"/>
    <mergeCell ref="C7:D7"/>
    <mergeCell ref="C9:D9"/>
    <mergeCell ref="C10:D10"/>
    <mergeCell ref="B13:D13"/>
  </mergeCells>
  <hyperlinks>
    <hyperlink ref="C11" r:id="rId1"/>
  </hyperlinks>
  <pageMargins left="0.35433070866141736" right="0.35433070866141736" top="0.59055118110236227" bottom="0.59055118110236227" header="0.51181102362204722" footer="0.51181102362204722"/>
  <pageSetup paperSize="9" scale="45" fitToHeight="3" orientation="landscape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21"/>
  <sheetViews>
    <sheetView showGridLines="0" zoomScale="85" workbookViewId="0">
      <selection activeCell="C2" sqref="C2"/>
    </sheetView>
  </sheetViews>
  <sheetFormatPr defaultRowHeight="12.75" x14ac:dyDescent="0.2"/>
  <cols>
    <col min="1" max="1" width="2" style="5" customWidth="1"/>
    <col min="2" max="2" width="12" style="5" bestFit="1" customWidth="1"/>
    <col min="3" max="3" width="13.140625" style="5" customWidth="1"/>
    <col min="4" max="4" width="8.28515625" style="5" customWidth="1"/>
    <col min="5" max="5" width="64.85546875" style="5" bestFit="1" customWidth="1"/>
    <col min="6" max="6" width="14.7109375" style="5" customWidth="1"/>
    <col min="7" max="7" width="15.42578125" style="5" customWidth="1"/>
    <col min="8" max="9" width="15.5703125" style="5" customWidth="1"/>
    <col min="10" max="14" width="15" style="5" customWidth="1"/>
    <col min="15" max="16384" width="9.140625" style="5"/>
  </cols>
  <sheetData>
    <row r="1" spans="2:13" s="6" customFormat="1" ht="10.5" customHeight="1" x14ac:dyDescent="0.25"/>
    <row r="2" spans="2:13" ht="19.5" customHeight="1" x14ac:dyDescent="0.2">
      <c r="B2" s="7" t="s">
        <v>0</v>
      </c>
      <c r="C2" s="13" t="s">
        <v>545</v>
      </c>
      <c r="D2" s="13"/>
    </row>
    <row r="3" spans="2:13" ht="12.75" customHeight="1" x14ac:dyDescent="0.2">
      <c r="B3" s="7" t="s">
        <v>13</v>
      </c>
      <c r="C3" s="76" t="s">
        <v>482</v>
      </c>
      <c r="D3" s="76"/>
      <c r="E3" s="76"/>
    </row>
    <row r="4" spans="2:13" x14ac:dyDescent="0.2">
      <c r="B4" s="7"/>
      <c r="C4" s="76"/>
      <c r="D4" s="76"/>
      <c r="E4" s="76"/>
    </row>
    <row r="5" spans="2:13" ht="19.5" customHeight="1" x14ac:dyDescent="0.2">
      <c r="B5" s="7" t="s">
        <v>1</v>
      </c>
      <c r="C5" s="15" t="str">
        <f>'Commissioner (All TFCs)'!C5</f>
        <v>October 2017</v>
      </c>
      <c r="D5" s="11"/>
    </row>
    <row r="6" spans="2:13" x14ac:dyDescent="0.2">
      <c r="B6" s="7" t="s">
        <v>2</v>
      </c>
      <c r="C6" s="56" t="str">
        <f>'Commissioner (All TFCs)'!C6</f>
        <v>NHS England: Secondary User Service (SUS+)</v>
      </c>
      <c r="D6" s="11"/>
    </row>
    <row r="7" spans="2:13" x14ac:dyDescent="0.2">
      <c r="B7" s="7" t="s">
        <v>5</v>
      </c>
      <c r="C7" s="56" t="str">
        <f>'Commissioner (All TFCs)'!C7</f>
        <v>Commissioner</v>
      </c>
      <c r="D7" s="11"/>
    </row>
    <row r="8" spans="2:13" x14ac:dyDescent="0.2">
      <c r="B8" s="7" t="s">
        <v>3</v>
      </c>
      <c r="C8" s="56" t="str">
        <f>'Commissioner (All TFCs)'!C8</f>
        <v>N/A</v>
      </c>
      <c r="D8" s="11"/>
    </row>
    <row r="9" spans="2:13" x14ac:dyDescent="0.2">
      <c r="B9" s="7" t="s">
        <v>4</v>
      </c>
      <c r="C9" s="56" t="str">
        <f>'Commissioner (All TFCs)'!C9</f>
        <v>-</v>
      </c>
      <c r="D9" s="11"/>
      <c r="E9" s="56"/>
    </row>
    <row r="10" spans="2:13" x14ac:dyDescent="0.2">
      <c r="B10" s="7" t="s">
        <v>6</v>
      </c>
      <c r="C10" s="56" t="str">
        <f>'Commissioner (All TFCs)'!C10</f>
        <v>Provisional</v>
      </c>
      <c r="D10" s="11"/>
    </row>
    <row r="11" spans="2:13" x14ac:dyDescent="0.2">
      <c r="B11" s="7" t="s">
        <v>7</v>
      </c>
      <c r="C11" s="64" t="s">
        <v>526</v>
      </c>
      <c r="D11" s="11"/>
      <c r="E11" s="56"/>
    </row>
    <row r="12" spans="2:13" x14ac:dyDescent="0.2">
      <c r="D12" s="10"/>
      <c r="E12" s="56"/>
      <c r="F12" s="19"/>
      <c r="G12" s="19"/>
      <c r="H12" s="19"/>
      <c r="I12" s="19"/>
      <c r="J12" s="19"/>
    </row>
    <row r="13" spans="2:13" ht="15" x14ac:dyDescent="0.2">
      <c r="B13" s="57" t="s">
        <v>434</v>
      </c>
      <c r="C13" s="57"/>
    </row>
    <row r="14" spans="2:13" s="79" customFormat="1" ht="63.75" x14ac:dyDescent="0.2">
      <c r="B14" s="77" t="s">
        <v>11</v>
      </c>
      <c r="C14" s="77" t="s">
        <v>9</v>
      </c>
      <c r="D14" s="77" t="s">
        <v>432</v>
      </c>
      <c r="E14" s="77" t="s">
        <v>433</v>
      </c>
      <c r="F14" s="78" t="s">
        <v>481</v>
      </c>
      <c r="G14" s="78" t="s">
        <v>487</v>
      </c>
      <c r="H14" s="78" t="s">
        <v>488</v>
      </c>
      <c r="I14" s="78" t="s">
        <v>489</v>
      </c>
      <c r="J14" s="78" t="s">
        <v>533</v>
      </c>
      <c r="K14" s="78" t="s">
        <v>534</v>
      </c>
      <c r="L14" s="78" t="s">
        <v>479</v>
      </c>
      <c r="M14" s="78" t="s">
        <v>480</v>
      </c>
    </row>
    <row r="15" spans="2:13" x14ac:dyDescent="0.2">
      <c r="B15" s="1" t="str">
        <f>'Commissioner (All TFCs)'!$B$15</f>
        <v>2017-18</v>
      </c>
      <c r="C15" s="59">
        <f>'Commissioner (All TFCs)'!$C$15</f>
        <v>43009</v>
      </c>
      <c r="D15" s="1"/>
      <c r="E15" s="27" t="s">
        <v>12</v>
      </c>
      <c r="F15" s="23">
        <f>'Commissioner (All TFCs)'!H15</f>
        <v>2073011</v>
      </c>
      <c r="G15" s="23">
        <f>'Commissioner (All TFCs)'!I15</f>
        <v>167930</v>
      </c>
      <c r="H15" s="23">
        <f>'Commissioner (All TFCs)'!J15</f>
        <v>4151557</v>
      </c>
      <c r="I15" s="23">
        <f>'Commissioner (All TFCs)'!K15</f>
        <v>358845</v>
      </c>
      <c r="J15" s="23">
        <f>'Commissioner (All TFCs)'!L15</f>
        <v>124104</v>
      </c>
      <c r="K15" s="23">
        <f>'Commissioner (All TFCs)'!M15</f>
        <v>618180</v>
      </c>
      <c r="L15" s="23">
        <f>'Commissioner (All TFCs)'!N15</f>
        <v>742284</v>
      </c>
      <c r="M15" s="23">
        <f>'Commissioner (All TFCs)'!O15</f>
        <v>656656</v>
      </c>
    </row>
    <row r="16" spans="2:13" x14ac:dyDescent="0.2">
      <c r="B16" s="30"/>
      <c r="C16" s="58"/>
      <c r="D16" s="30"/>
      <c r="E16" s="47"/>
      <c r="F16" s="48"/>
      <c r="G16" s="48"/>
      <c r="H16" s="48"/>
      <c r="I16" s="48"/>
      <c r="J16" s="19"/>
      <c r="K16" s="19"/>
      <c r="L16" s="19"/>
      <c r="M16" s="19"/>
    </row>
    <row r="17" spans="2:13" x14ac:dyDescent="0.2">
      <c r="B17" s="53" t="str">
        <f>$B$15</f>
        <v>2017-18</v>
      </c>
      <c r="C17" s="59">
        <f>$C$15</f>
        <v>43009</v>
      </c>
      <c r="D17" s="54" t="s">
        <v>450</v>
      </c>
      <c r="E17" s="1" t="s">
        <v>478</v>
      </c>
      <c r="F17" s="55">
        <v>236384</v>
      </c>
      <c r="G17" s="55">
        <v>536</v>
      </c>
      <c r="H17" s="55">
        <v>736696</v>
      </c>
      <c r="I17" s="55">
        <v>564</v>
      </c>
      <c r="J17" s="55">
        <v>25239</v>
      </c>
      <c r="K17" s="55">
        <v>74032</v>
      </c>
      <c r="L17" s="55">
        <v>99271</v>
      </c>
      <c r="M17" s="55">
        <v>31679</v>
      </c>
    </row>
    <row r="18" spans="2:13" x14ac:dyDescent="0.2">
      <c r="B18" s="49" t="str">
        <f>$B$15</f>
        <v>2017-18</v>
      </c>
      <c r="C18" s="61">
        <f>$C$15</f>
        <v>43009</v>
      </c>
      <c r="D18" s="50" t="s">
        <v>424</v>
      </c>
      <c r="E18" s="51" t="s">
        <v>425</v>
      </c>
      <c r="F18" s="52">
        <v>512612</v>
      </c>
      <c r="G18" s="52">
        <v>48001</v>
      </c>
      <c r="H18" s="52">
        <v>1099514</v>
      </c>
      <c r="I18" s="52">
        <v>122461</v>
      </c>
      <c r="J18" s="52">
        <v>30059</v>
      </c>
      <c r="K18" s="52">
        <v>170357</v>
      </c>
      <c r="L18" s="52">
        <v>200416</v>
      </c>
      <c r="M18" s="52">
        <v>195071</v>
      </c>
    </row>
    <row r="19" spans="2:13" x14ac:dyDescent="0.2">
      <c r="B19" s="28" t="str">
        <f>$B$15</f>
        <v>2017-18</v>
      </c>
      <c r="C19" s="60">
        <f>$C$15</f>
        <v>43009</v>
      </c>
      <c r="D19" s="29" t="s">
        <v>426</v>
      </c>
      <c r="E19" s="3" t="s">
        <v>427</v>
      </c>
      <c r="F19" s="20">
        <v>539350</v>
      </c>
      <c r="G19" s="20">
        <v>45968</v>
      </c>
      <c r="H19" s="20">
        <v>967404</v>
      </c>
      <c r="I19" s="20">
        <v>94050</v>
      </c>
      <c r="J19" s="20">
        <v>30273</v>
      </c>
      <c r="K19" s="20">
        <v>172397</v>
      </c>
      <c r="L19" s="20">
        <v>202670</v>
      </c>
      <c r="M19" s="20">
        <v>190594</v>
      </c>
    </row>
    <row r="20" spans="2:13" x14ac:dyDescent="0.2">
      <c r="B20" s="28" t="str">
        <f>$B$15</f>
        <v>2017-18</v>
      </c>
      <c r="C20" s="60">
        <f>$C$15</f>
        <v>43009</v>
      </c>
      <c r="D20" s="29" t="s">
        <v>428</v>
      </c>
      <c r="E20" s="3" t="s">
        <v>429</v>
      </c>
      <c r="F20" s="20">
        <v>331164</v>
      </c>
      <c r="G20" s="20">
        <v>43006</v>
      </c>
      <c r="H20" s="20">
        <v>599093</v>
      </c>
      <c r="I20" s="20">
        <v>81270</v>
      </c>
      <c r="J20" s="20">
        <v>12506</v>
      </c>
      <c r="K20" s="20">
        <v>68765</v>
      </c>
      <c r="L20" s="20">
        <v>81271</v>
      </c>
      <c r="M20" s="20">
        <v>89206</v>
      </c>
    </row>
    <row r="21" spans="2:13" x14ac:dyDescent="0.2">
      <c r="B21" s="37" t="str">
        <f>$B$15</f>
        <v>2017-18</v>
      </c>
      <c r="C21" s="63">
        <f>$C$15</f>
        <v>43009</v>
      </c>
      <c r="D21" s="36" t="s">
        <v>430</v>
      </c>
      <c r="E21" s="31" t="s">
        <v>431</v>
      </c>
      <c r="F21" s="21">
        <v>453501</v>
      </c>
      <c r="G21" s="21">
        <v>30419</v>
      </c>
      <c r="H21" s="21">
        <v>748850</v>
      </c>
      <c r="I21" s="21">
        <v>60500</v>
      </c>
      <c r="J21" s="21">
        <v>26027</v>
      </c>
      <c r="K21" s="21">
        <v>132629</v>
      </c>
      <c r="L21" s="21">
        <v>158656</v>
      </c>
      <c r="M21" s="21">
        <v>150106</v>
      </c>
    </row>
  </sheetData>
  <mergeCells count="1">
    <mergeCell ref="C3:E4"/>
  </mergeCells>
  <hyperlinks>
    <hyperlink ref="C11" r:id="rId1"/>
  </hyperlinks>
  <pageMargins left="0.35433070866141736" right="0.35433070866141736" top="0.59055118110236227" bottom="0.59055118110236227" header="0.51181102362204722" footer="0.51181102362204722"/>
  <pageSetup paperSize="9" scale="39" orientation="landscape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C16"/>
  <sheetViews>
    <sheetView workbookViewId="0"/>
  </sheetViews>
  <sheetFormatPr defaultRowHeight="12.75" x14ac:dyDescent="0.2"/>
  <cols>
    <col min="1" max="1" width="2.7109375" style="32" customWidth="1"/>
    <col min="2" max="2" width="9.140625" style="32"/>
    <col min="3" max="3" width="39" style="32" bestFit="1" customWidth="1"/>
    <col min="4" max="16384" width="9.140625" style="32"/>
  </cols>
  <sheetData>
    <row r="2" spans="2:3" x14ac:dyDescent="0.2">
      <c r="B2" s="34" t="s">
        <v>16</v>
      </c>
    </row>
    <row r="4" spans="2:3" x14ac:dyDescent="0.2">
      <c r="B4" s="32" t="s">
        <v>540</v>
      </c>
    </row>
    <row r="5" spans="2:3" x14ac:dyDescent="0.2">
      <c r="B5" s="72" t="s">
        <v>541</v>
      </c>
      <c r="C5" s="35"/>
    </row>
    <row r="6" spans="2:3" x14ac:dyDescent="0.2">
      <c r="B6" s="72" t="s">
        <v>542</v>
      </c>
      <c r="C6" s="33"/>
    </row>
    <row r="7" spans="2:3" x14ac:dyDescent="0.2">
      <c r="B7" s="72" t="s">
        <v>543</v>
      </c>
      <c r="C7" s="41"/>
    </row>
    <row r="8" spans="2:3" x14ac:dyDescent="0.2">
      <c r="B8" s="73" t="s">
        <v>544</v>
      </c>
    </row>
    <row r="10" spans="2:3" x14ac:dyDescent="0.2">
      <c r="B10" s="35"/>
      <c r="C10" s="35"/>
    </row>
    <row r="11" spans="2:3" x14ac:dyDescent="0.2">
      <c r="B11" s="33"/>
      <c r="C11" s="33"/>
    </row>
    <row r="12" spans="2:3" x14ac:dyDescent="0.2">
      <c r="B12" s="33"/>
      <c r="C12" s="33"/>
    </row>
    <row r="15" spans="2:3" x14ac:dyDescent="0.2">
      <c r="B15" s="35"/>
      <c r="C15" s="35"/>
    </row>
    <row r="16" spans="2:3" x14ac:dyDescent="0.2">
      <c r="B16" s="33"/>
      <c r="C16" s="33"/>
    </row>
  </sheetData>
  <hyperlinks>
    <hyperlink ref="B8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Commissioner (Acute)</vt:lpstr>
      <vt:lpstr>Region (Acute)</vt:lpstr>
      <vt:lpstr>Commissioner (All TFCs)</vt:lpstr>
      <vt:lpstr>Region (All TFCs)</vt:lpstr>
      <vt:lpstr>Notes</vt:lpstr>
    </vt:vector>
  </TitlesOfParts>
  <Company>Department of Health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 User</dc:creator>
  <cp:lastModifiedBy>Tither, Katie</cp:lastModifiedBy>
  <cp:lastPrinted>2013-06-10T20:33:04Z</cp:lastPrinted>
  <dcterms:created xsi:type="dcterms:W3CDTF">2003-08-01T14:12:13Z</dcterms:created>
  <dcterms:modified xsi:type="dcterms:W3CDTF">2018-02-05T09:45:43Z</dcterms:modified>
</cp:coreProperties>
</file>