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55" yWindow="45" windowWidth="9600" windowHeight="11700" tabRatio="798"/>
  </bookViews>
  <sheets>
    <sheet name="Provider (Acute)" sheetId="13" r:id="rId1"/>
    <sheet name="Region (Acute)" sheetId="28" r:id="rId2"/>
    <sheet name="Provider (All TFCs)" sheetId="30" r:id="rId3"/>
    <sheet name="Region (All TFCs)" sheetId="31" r:id="rId4"/>
    <sheet name="Notes" sheetId="29" r:id="rId5"/>
  </sheets>
  <definedNames>
    <definedName name="_xlnm._FilterDatabase" localSheetId="0" hidden="1">'Provider (Acute)'!$B$16:$M$16</definedName>
    <definedName name="_xlnm._FilterDatabase" localSheetId="2" hidden="1">'Provider (All TFCs)'!$B$16:$M$16</definedName>
  </definedNames>
  <calcPr calcId="145621"/>
</workbook>
</file>

<file path=xl/calcChain.xml><?xml version="1.0" encoding="utf-8"?>
<calcChain xmlns="http://schemas.openxmlformats.org/spreadsheetml/2006/main">
  <c r="M15" i="28" l="1"/>
  <c r="L15" i="28"/>
  <c r="K15" i="28"/>
  <c r="J15" i="28"/>
  <c r="I15" i="28"/>
  <c r="H15" i="28"/>
  <c r="G15" i="28"/>
  <c r="F15" i="28"/>
  <c r="B620" i="13"/>
  <c r="C620" i="13"/>
  <c r="B621" i="13"/>
  <c r="C621" i="13"/>
  <c r="C617" i="13"/>
  <c r="C618" i="13"/>
  <c r="C619" i="13"/>
  <c r="C622" i="13"/>
  <c r="C623" i="13"/>
  <c r="C624" i="13"/>
  <c r="C625" i="13"/>
  <c r="B430" i="13"/>
  <c r="C430" i="13"/>
  <c r="B190" i="13"/>
  <c r="C190" i="13"/>
  <c r="B450" i="13"/>
  <c r="C450" i="13"/>
  <c r="B453" i="13"/>
  <c r="C453" i="13"/>
  <c r="B474" i="13"/>
  <c r="C474" i="13"/>
  <c r="B476" i="13"/>
  <c r="C476" i="13"/>
  <c r="B512" i="13"/>
  <c r="C512" i="13"/>
  <c r="B367" i="13"/>
  <c r="C367" i="13"/>
  <c r="B557" i="13"/>
  <c r="C557" i="13"/>
  <c r="B273" i="13"/>
  <c r="C273" i="13"/>
  <c r="B563" i="13"/>
  <c r="C563" i="13"/>
  <c r="B570" i="13"/>
  <c r="C570" i="13"/>
  <c r="B284" i="13"/>
  <c r="C284" i="13"/>
  <c r="C19" i="13" l="1"/>
  <c r="C17" i="13"/>
  <c r="C15" i="30" l="1"/>
  <c r="B15" i="30"/>
  <c r="C620" i="30" l="1"/>
  <c r="C618" i="30"/>
  <c r="C624" i="30"/>
  <c r="C625" i="30"/>
  <c r="C621" i="30"/>
  <c r="C619" i="30"/>
  <c r="C622" i="30"/>
  <c r="C617" i="30"/>
  <c r="C623" i="30"/>
  <c r="B620" i="30"/>
  <c r="B621" i="30"/>
  <c r="B574" i="30"/>
  <c r="B583" i="30"/>
  <c r="B565" i="30"/>
  <c r="B567" i="30"/>
  <c r="B568" i="30"/>
  <c r="B570" i="30"/>
  <c r="B573" i="30"/>
  <c r="B575" i="30"/>
  <c r="B576" i="30"/>
  <c r="B578" i="30"/>
  <c r="B580" i="30"/>
  <c r="B582" i="30"/>
  <c r="B584" i="30"/>
  <c r="B566" i="30"/>
  <c r="B569" i="30"/>
  <c r="B571" i="30"/>
  <c r="B572" i="30"/>
  <c r="B577" i="30"/>
  <c r="B579" i="30"/>
  <c r="B581" i="30"/>
  <c r="B585" i="30"/>
  <c r="C566" i="30"/>
  <c r="C569" i="30"/>
  <c r="C571" i="30"/>
  <c r="C572" i="30"/>
  <c r="C574" i="30"/>
  <c r="C577" i="30"/>
  <c r="C579" i="30"/>
  <c r="C581" i="30"/>
  <c r="C583" i="30"/>
  <c r="C585" i="30"/>
  <c r="C565" i="30"/>
  <c r="C567" i="30"/>
  <c r="C568" i="30"/>
  <c r="C570" i="30"/>
  <c r="C573" i="30"/>
  <c r="C575" i="30"/>
  <c r="C576" i="30"/>
  <c r="C578" i="30"/>
  <c r="C580" i="30"/>
  <c r="C582" i="30"/>
  <c r="C584" i="30"/>
  <c r="C5" i="30"/>
  <c r="C172" i="30" l="1"/>
  <c r="B172" i="30"/>
  <c r="B182" i="13"/>
  <c r="C182" i="13"/>
  <c r="K15" i="31"/>
  <c r="B625" i="30"/>
  <c r="B624" i="30"/>
  <c r="B623" i="30"/>
  <c r="B622" i="30"/>
  <c r="B619" i="30"/>
  <c r="B618" i="30"/>
  <c r="B617" i="30"/>
  <c r="C616" i="30"/>
  <c r="B616" i="30"/>
  <c r="C615" i="30"/>
  <c r="B615" i="30"/>
  <c r="C614" i="30"/>
  <c r="B614" i="30"/>
  <c r="C613" i="30"/>
  <c r="B613" i="30"/>
  <c r="C612" i="30"/>
  <c r="B612" i="30"/>
  <c r="C611" i="30"/>
  <c r="B611" i="30"/>
  <c r="C610" i="30"/>
  <c r="B610" i="30"/>
  <c r="C609" i="30"/>
  <c r="B609" i="30"/>
  <c r="C608" i="30"/>
  <c r="B608" i="30"/>
  <c r="C607" i="30"/>
  <c r="B607" i="30"/>
  <c r="C606" i="30"/>
  <c r="B606" i="30"/>
  <c r="C605" i="30"/>
  <c r="B605" i="30"/>
  <c r="C604" i="30"/>
  <c r="B604" i="30"/>
  <c r="C603" i="30"/>
  <c r="B603" i="30"/>
  <c r="C602" i="30"/>
  <c r="B602" i="30"/>
  <c r="C601" i="30"/>
  <c r="B601" i="30"/>
  <c r="C600" i="30"/>
  <c r="B600" i="30"/>
  <c r="C599" i="30"/>
  <c r="B599" i="30"/>
  <c r="C598" i="30"/>
  <c r="B598" i="30"/>
  <c r="C597" i="30"/>
  <c r="B597" i="30"/>
  <c r="C596" i="30"/>
  <c r="B596" i="30"/>
  <c r="C595" i="30"/>
  <c r="B595" i="30"/>
  <c r="C594" i="30"/>
  <c r="B594" i="30"/>
  <c r="C593" i="30"/>
  <c r="B593" i="30"/>
  <c r="C592" i="30"/>
  <c r="B592" i="30"/>
  <c r="C591" i="30"/>
  <c r="B591" i="30"/>
  <c r="C590" i="30"/>
  <c r="B590" i="30"/>
  <c r="C589" i="30"/>
  <c r="B589" i="30"/>
  <c r="C588" i="30"/>
  <c r="B588" i="30"/>
  <c r="C587" i="30"/>
  <c r="B587" i="30"/>
  <c r="C586" i="30"/>
  <c r="B586" i="30"/>
  <c r="C564" i="30"/>
  <c r="B564" i="30"/>
  <c r="C563" i="30"/>
  <c r="B563" i="30"/>
  <c r="C562" i="30"/>
  <c r="B562" i="30"/>
  <c r="C561" i="30"/>
  <c r="B561" i="30"/>
  <c r="C560" i="30"/>
  <c r="B560" i="30"/>
  <c r="C559" i="30"/>
  <c r="B559" i="30"/>
  <c r="C558" i="30"/>
  <c r="B558" i="30"/>
  <c r="C557" i="30"/>
  <c r="B557" i="30"/>
  <c r="C556" i="30"/>
  <c r="B556" i="30"/>
  <c r="C555" i="30"/>
  <c r="B555" i="30"/>
  <c r="C554" i="30"/>
  <c r="B554" i="30"/>
  <c r="C553" i="30"/>
  <c r="B553" i="30"/>
  <c r="C552" i="30"/>
  <c r="B552" i="30"/>
  <c r="C551" i="30"/>
  <c r="B551" i="30"/>
  <c r="C550" i="30"/>
  <c r="B550" i="30"/>
  <c r="C549" i="30"/>
  <c r="B549" i="30"/>
  <c r="C548" i="30"/>
  <c r="B548" i="30"/>
  <c r="C547" i="30"/>
  <c r="B547" i="30"/>
  <c r="C546" i="30"/>
  <c r="B546" i="30"/>
  <c r="C545" i="30"/>
  <c r="B545" i="30"/>
  <c r="C544" i="30"/>
  <c r="B544" i="30"/>
  <c r="C543" i="30"/>
  <c r="B543" i="30"/>
  <c r="C542" i="30"/>
  <c r="B542" i="30"/>
  <c r="C541" i="30"/>
  <c r="B541" i="30"/>
  <c r="C540" i="30"/>
  <c r="B540" i="30"/>
  <c r="C539" i="30"/>
  <c r="B539" i="30"/>
  <c r="C538" i="30"/>
  <c r="B538" i="30"/>
  <c r="C537" i="30"/>
  <c r="B537" i="30"/>
  <c r="C536" i="30"/>
  <c r="B536" i="30"/>
  <c r="C535" i="30"/>
  <c r="B535" i="30"/>
  <c r="C534" i="30"/>
  <c r="B534" i="30"/>
  <c r="C533" i="30"/>
  <c r="B533" i="30"/>
  <c r="C532" i="30"/>
  <c r="B532" i="30"/>
  <c r="C531" i="30"/>
  <c r="B531" i="30"/>
  <c r="C530" i="30"/>
  <c r="B530" i="30"/>
  <c r="C529" i="30"/>
  <c r="B529" i="30"/>
  <c r="C528" i="30"/>
  <c r="B528" i="30"/>
  <c r="C527" i="30"/>
  <c r="B527" i="30"/>
  <c r="C526" i="30"/>
  <c r="B526" i="30"/>
  <c r="C525" i="30"/>
  <c r="B525" i="30"/>
  <c r="C524" i="30"/>
  <c r="B524" i="30"/>
  <c r="C523" i="30"/>
  <c r="B523" i="30"/>
  <c r="C522" i="30"/>
  <c r="B522" i="30"/>
  <c r="C521" i="30"/>
  <c r="B521" i="30"/>
  <c r="C520" i="30"/>
  <c r="B520" i="30"/>
  <c r="C519" i="30"/>
  <c r="B519" i="30"/>
  <c r="C518" i="30"/>
  <c r="B518" i="30"/>
  <c r="C517" i="30"/>
  <c r="B517" i="30"/>
  <c r="C516" i="30"/>
  <c r="B516" i="30"/>
  <c r="C515" i="30"/>
  <c r="B515" i="30"/>
  <c r="C514" i="30"/>
  <c r="B514" i="30"/>
  <c r="C513" i="30"/>
  <c r="B513" i="30"/>
  <c r="C512" i="30"/>
  <c r="B512" i="30"/>
  <c r="C511" i="30"/>
  <c r="B511" i="30"/>
  <c r="C510" i="30"/>
  <c r="B510" i="30"/>
  <c r="C509" i="30"/>
  <c r="B509" i="30"/>
  <c r="C508" i="30"/>
  <c r="B508" i="30"/>
  <c r="C507" i="30"/>
  <c r="B507" i="30"/>
  <c r="C506" i="30"/>
  <c r="B506" i="30"/>
  <c r="C505" i="30"/>
  <c r="B505" i="30"/>
  <c r="C504" i="30"/>
  <c r="B504" i="30"/>
  <c r="C503" i="30"/>
  <c r="B503" i="30"/>
  <c r="C502" i="30"/>
  <c r="B502" i="30"/>
  <c r="C501" i="30"/>
  <c r="B501" i="30"/>
  <c r="C500" i="30"/>
  <c r="B500" i="30"/>
  <c r="C499" i="30"/>
  <c r="B499" i="30"/>
  <c r="C498" i="30"/>
  <c r="B498" i="30"/>
  <c r="C497" i="30"/>
  <c r="B497" i="30"/>
  <c r="C496" i="30"/>
  <c r="B496" i="30"/>
  <c r="C495" i="30"/>
  <c r="B495" i="30"/>
  <c r="C494" i="30"/>
  <c r="B494" i="30"/>
  <c r="C493" i="30"/>
  <c r="B493" i="30"/>
  <c r="C492" i="30"/>
  <c r="B492" i="30"/>
  <c r="C491" i="30"/>
  <c r="B491" i="30"/>
  <c r="C490" i="30"/>
  <c r="B490" i="30"/>
  <c r="C489" i="30"/>
  <c r="B489" i="30"/>
  <c r="C488" i="30"/>
  <c r="B488" i="30"/>
  <c r="C487" i="30"/>
  <c r="B487" i="30"/>
  <c r="C486" i="30"/>
  <c r="B486" i="30"/>
  <c r="C485" i="30"/>
  <c r="B485" i="30"/>
  <c r="C484" i="30"/>
  <c r="B484" i="30"/>
  <c r="C483" i="30"/>
  <c r="B483" i="30"/>
  <c r="C482" i="30"/>
  <c r="B482" i="30"/>
  <c r="C481" i="30"/>
  <c r="B481" i="30"/>
  <c r="C480" i="30"/>
  <c r="B480" i="30"/>
  <c r="C479" i="30"/>
  <c r="B479" i="30"/>
  <c r="C478" i="30"/>
  <c r="B478" i="30"/>
  <c r="C477" i="30"/>
  <c r="B477" i="30"/>
  <c r="C476" i="30"/>
  <c r="B476" i="30"/>
  <c r="C475" i="30"/>
  <c r="B475" i="30"/>
  <c r="C474" i="30"/>
  <c r="B474" i="30"/>
  <c r="C473" i="30"/>
  <c r="B473" i="30"/>
  <c r="C472" i="30"/>
  <c r="B472" i="30"/>
  <c r="C471" i="30"/>
  <c r="B471" i="30"/>
  <c r="C470" i="30"/>
  <c r="B470" i="30"/>
  <c r="C469" i="30"/>
  <c r="B469" i="30"/>
  <c r="C468" i="30"/>
  <c r="B468" i="30"/>
  <c r="C467" i="30"/>
  <c r="B467" i="30"/>
  <c r="C466" i="30"/>
  <c r="B466" i="30"/>
  <c r="C465" i="30"/>
  <c r="B465" i="30"/>
  <c r="C464" i="30"/>
  <c r="B464" i="30"/>
  <c r="C463" i="30"/>
  <c r="B463" i="30"/>
  <c r="C462" i="30"/>
  <c r="B462" i="30"/>
  <c r="C461" i="30"/>
  <c r="B461" i="30"/>
  <c r="C460" i="30"/>
  <c r="B460" i="30"/>
  <c r="C459" i="30"/>
  <c r="B459" i="30"/>
  <c r="C458" i="30"/>
  <c r="B458" i="30"/>
  <c r="C457" i="30"/>
  <c r="B457" i="30"/>
  <c r="C456" i="30"/>
  <c r="B456" i="30"/>
  <c r="C455" i="30"/>
  <c r="B455" i="30"/>
  <c r="C454" i="30"/>
  <c r="B454" i="30"/>
  <c r="C453" i="30"/>
  <c r="B453" i="30"/>
  <c r="C452" i="30"/>
  <c r="B452" i="30"/>
  <c r="C451" i="30"/>
  <c r="B451" i="30"/>
  <c r="C450" i="30"/>
  <c r="B450" i="30"/>
  <c r="C449" i="30"/>
  <c r="B449" i="30"/>
  <c r="C448" i="30"/>
  <c r="B448" i="30"/>
  <c r="C447" i="30"/>
  <c r="B447" i="30"/>
  <c r="C446" i="30"/>
  <c r="B446" i="30"/>
  <c r="C445" i="30"/>
  <c r="B445" i="30"/>
  <c r="C444" i="30"/>
  <c r="B444" i="30"/>
  <c r="C443" i="30"/>
  <c r="B443" i="30"/>
  <c r="C442" i="30"/>
  <c r="B442" i="30"/>
  <c r="C441" i="30"/>
  <c r="B441" i="30"/>
  <c r="C440" i="30"/>
  <c r="B440" i="30"/>
  <c r="C439" i="30"/>
  <c r="B439" i="30"/>
  <c r="C438" i="30"/>
  <c r="B438" i="30"/>
  <c r="C437" i="30"/>
  <c r="B437" i="30"/>
  <c r="C436" i="30"/>
  <c r="B436" i="30"/>
  <c r="C435" i="30"/>
  <c r="B435" i="30"/>
  <c r="C434" i="30"/>
  <c r="B434" i="30"/>
  <c r="C433" i="30"/>
  <c r="B433" i="30"/>
  <c r="C432" i="30"/>
  <c r="B432" i="30"/>
  <c r="C431" i="30"/>
  <c r="B431" i="30"/>
  <c r="C430" i="30"/>
  <c r="B430" i="30"/>
  <c r="C429" i="30"/>
  <c r="B429" i="30"/>
  <c r="C428" i="30"/>
  <c r="B428" i="30"/>
  <c r="C427" i="30"/>
  <c r="B427" i="30"/>
  <c r="C426" i="30"/>
  <c r="B426" i="30"/>
  <c r="C425" i="30"/>
  <c r="B425" i="30"/>
  <c r="C424" i="30"/>
  <c r="B424" i="30"/>
  <c r="C423" i="30"/>
  <c r="B423" i="30"/>
  <c r="C422" i="30"/>
  <c r="B422" i="30"/>
  <c r="C421" i="30"/>
  <c r="B421" i="30"/>
  <c r="C420" i="30"/>
  <c r="B420" i="30"/>
  <c r="C419" i="30"/>
  <c r="B419" i="30"/>
  <c r="C418" i="30"/>
  <c r="B418" i="30"/>
  <c r="C417" i="30"/>
  <c r="B417" i="30"/>
  <c r="C416" i="30"/>
  <c r="B416" i="30"/>
  <c r="C415" i="30"/>
  <c r="B415" i="30"/>
  <c r="C414" i="30"/>
  <c r="B414" i="30"/>
  <c r="C413" i="30"/>
  <c r="B413" i="30"/>
  <c r="C412" i="30"/>
  <c r="B412" i="30"/>
  <c r="C411" i="30"/>
  <c r="B411" i="30"/>
  <c r="C410" i="30"/>
  <c r="B410" i="30"/>
  <c r="C409" i="30"/>
  <c r="B409" i="30"/>
  <c r="C408" i="30"/>
  <c r="B408" i="30"/>
  <c r="C407" i="30"/>
  <c r="B407" i="30"/>
  <c r="C406" i="30"/>
  <c r="B406" i="30"/>
  <c r="C405" i="30"/>
  <c r="B405" i="30"/>
  <c r="C404" i="30"/>
  <c r="B404" i="30"/>
  <c r="C403" i="30"/>
  <c r="B403" i="30"/>
  <c r="C402" i="30"/>
  <c r="B402" i="30"/>
  <c r="C401" i="30"/>
  <c r="B401" i="30"/>
  <c r="C400" i="30"/>
  <c r="B400" i="30"/>
  <c r="C399" i="30"/>
  <c r="B399" i="30"/>
  <c r="C398" i="30"/>
  <c r="B398" i="30"/>
  <c r="C397" i="30"/>
  <c r="B397" i="30"/>
  <c r="C396" i="30"/>
  <c r="B396" i="30"/>
  <c r="C395" i="30"/>
  <c r="B395" i="30"/>
  <c r="C394" i="30"/>
  <c r="B394" i="30"/>
  <c r="C393" i="30"/>
  <c r="B393" i="30"/>
  <c r="C392" i="30"/>
  <c r="B392" i="30"/>
  <c r="C391" i="30"/>
  <c r="B391" i="30"/>
  <c r="C390" i="30"/>
  <c r="B390" i="30"/>
  <c r="C389" i="30"/>
  <c r="B389" i="30"/>
  <c r="C388" i="30"/>
  <c r="B388" i="30"/>
  <c r="C387" i="30"/>
  <c r="B387" i="30"/>
  <c r="C386" i="30"/>
  <c r="B386" i="30"/>
  <c r="C385" i="30"/>
  <c r="B385" i="30"/>
  <c r="C384" i="30"/>
  <c r="B384" i="30"/>
  <c r="C383" i="30"/>
  <c r="B383" i="30"/>
  <c r="C382" i="30"/>
  <c r="B382" i="30"/>
  <c r="C381" i="30"/>
  <c r="B381" i="30"/>
  <c r="C380" i="30"/>
  <c r="B380" i="30"/>
  <c r="C379" i="30"/>
  <c r="B379" i="30"/>
  <c r="C378" i="30"/>
  <c r="B378" i="30"/>
  <c r="C377" i="30"/>
  <c r="B377" i="30"/>
  <c r="C376" i="30"/>
  <c r="B376" i="30"/>
  <c r="C375" i="30"/>
  <c r="B375" i="30"/>
  <c r="C374" i="30"/>
  <c r="B374" i="30"/>
  <c r="C373" i="30"/>
  <c r="B373" i="30"/>
  <c r="C372" i="30"/>
  <c r="B372" i="30"/>
  <c r="C371" i="30"/>
  <c r="B371" i="30"/>
  <c r="C370" i="30"/>
  <c r="B370" i="30"/>
  <c r="C369" i="30"/>
  <c r="B369" i="30"/>
  <c r="C368" i="30"/>
  <c r="B368" i="30"/>
  <c r="C367" i="30"/>
  <c r="B367" i="30"/>
  <c r="C366" i="30"/>
  <c r="B366" i="30"/>
  <c r="C365" i="30"/>
  <c r="B365" i="30"/>
  <c r="C364" i="30"/>
  <c r="B364" i="30"/>
  <c r="C363" i="30"/>
  <c r="B363" i="30"/>
  <c r="C362" i="30"/>
  <c r="B362" i="30"/>
  <c r="C361" i="30"/>
  <c r="B361" i="30"/>
  <c r="C360" i="30"/>
  <c r="B360" i="30"/>
  <c r="C359" i="30"/>
  <c r="B359" i="30"/>
  <c r="C358" i="30"/>
  <c r="B358" i="30"/>
  <c r="C357" i="30"/>
  <c r="B357" i="30"/>
  <c r="C356" i="30"/>
  <c r="B356" i="30"/>
  <c r="C355" i="30"/>
  <c r="B355" i="30"/>
  <c r="C354" i="30"/>
  <c r="B354" i="30"/>
  <c r="C353" i="30"/>
  <c r="B353" i="30"/>
  <c r="C352" i="30"/>
  <c r="B352" i="30"/>
  <c r="C351" i="30"/>
  <c r="B351" i="30"/>
  <c r="C350" i="30"/>
  <c r="B350" i="30"/>
  <c r="C349" i="30"/>
  <c r="B349" i="30"/>
  <c r="C348" i="30"/>
  <c r="B348" i="30"/>
  <c r="C347" i="30"/>
  <c r="B347" i="30"/>
  <c r="C346" i="30"/>
  <c r="B346" i="30"/>
  <c r="C345" i="30"/>
  <c r="B345" i="30"/>
  <c r="C344" i="30"/>
  <c r="B344" i="30"/>
  <c r="C343" i="30"/>
  <c r="B343" i="30"/>
  <c r="C342" i="30"/>
  <c r="B342" i="30"/>
  <c r="C341" i="30"/>
  <c r="B341" i="30"/>
  <c r="C340" i="30"/>
  <c r="B340" i="30"/>
  <c r="C339" i="30"/>
  <c r="B339" i="30"/>
  <c r="C338" i="30"/>
  <c r="B338" i="30"/>
  <c r="C337" i="30"/>
  <c r="B337" i="30"/>
  <c r="C336" i="30"/>
  <c r="B336" i="30"/>
  <c r="C335" i="30"/>
  <c r="B335" i="30"/>
  <c r="C334" i="30"/>
  <c r="B334" i="30"/>
  <c r="C333" i="30"/>
  <c r="B333" i="30"/>
  <c r="C332" i="30"/>
  <c r="B332" i="30"/>
  <c r="C331" i="30"/>
  <c r="B331" i="30"/>
  <c r="C330" i="30"/>
  <c r="B330" i="30"/>
  <c r="C329" i="30"/>
  <c r="B329" i="30"/>
  <c r="C328" i="30"/>
  <c r="B328" i="30"/>
  <c r="C327" i="30"/>
  <c r="B327" i="30"/>
  <c r="C326" i="30"/>
  <c r="B326" i="30"/>
  <c r="C325" i="30"/>
  <c r="B325" i="30"/>
  <c r="C324" i="30"/>
  <c r="B324" i="30"/>
  <c r="C323" i="30"/>
  <c r="B323" i="30"/>
  <c r="C322" i="30"/>
  <c r="B322" i="30"/>
  <c r="C321" i="30"/>
  <c r="B321" i="30"/>
  <c r="C320" i="30"/>
  <c r="B320" i="30"/>
  <c r="C319" i="30"/>
  <c r="B319" i="30"/>
  <c r="C318" i="30"/>
  <c r="B318" i="30"/>
  <c r="C317" i="30"/>
  <c r="B317" i="30"/>
  <c r="C316" i="30"/>
  <c r="B316" i="30"/>
  <c r="C315" i="30"/>
  <c r="B315" i="30"/>
  <c r="C314" i="30"/>
  <c r="B314" i="30"/>
  <c r="C313" i="30"/>
  <c r="B313" i="30"/>
  <c r="C312" i="30"/>
  <c r="B312" i="30"/>
  <c r="C311" i="30"/>
  <c r="B311" i="30"/>
  <c r="C310" i="30"/>
  <c r="B310" i="30"/>
  <c r="C309" i="30"/>
  <c r="B309" i="30"/>
  <c r="C308" i="30"/>
  <c r="B308" i="30"/>
  <c r="C307" i="30"/>
  <c r="B307" i="30"/>
  <c r="C306" i="30"/>
  <c r="B306" i="30"/>
  <c r="C305" i="30"/>
  <c r="B305" i="30"/>
  <c r="C304" i="30"/>
  <c r="B304" i="30"/>
  <c r="C303" i="30"/>
  <c r="B303" i="30"/>
  <c r="C302" i="30"/>
  <c r="B302" i="30"/>
  <c r="C301" i="30"/>
  <c r="B301" i="30"/>
  <c r="C300" i="30"/>
  <c r="B300" i="30"/>
  <c r="C299" i="30"/>
  <c r="B299" i="30"/>
  <c r="C298" i="30"/>
  <c r="B298" i="30"/>
  <c r="C297" i="30"/>
  <c r="B297" i="30"/>
  <c r="C296" i="30"/>
  <c r="B296" i="30"/>
  <c r="C295" i="30"/>
  <c r="B295" i="30"/>
  <c r="C294" i="30"/>
  <c r="B294" i="30"/>
  <c r="C293" i="30"/>
  <c r="B293" i="30"/>
  <c r="C292" i="30"/>
  <c r="B292" i="30"/>
  <c r="C291" i="30"/>
  <c r="B291" i="30"/>
  <c r="C290" i="30"/>
  <c r="B290" i="30"/>
  <c r="C289" i="30"/>
  <c r="B289" i="30"/>
  <c r="C288" i="30"/>
  <c r="B288" i="30"/>
  <c r="C287" i="30"/>
  <c r="B287" i="30"/>
  <c r="C286" i="30"/>
  <c r="B286" i="30"/>
  <c r="C285" i="30"/>
  <c r="B285" i="30"/>
  <c r="C284" i="30"/>
  <c r="B284" i="30"/>
  <c r="C283" i="30"/>
  <c r="B283" i="30"/>
  <c r="C282" i="30"/>
  <c r="B282" i="30"/>
  <c r="C281" i="30"/>
  <c r="B281" i="30"/>
  <c r="C280" i="30"/>
  <c r="B280" i="30"/>
  <c r="C279" i="30"/>
  <c r="B279" i="30"/>
  <c r="C278" i="30"/>
  <c r="B278" i="30"/>
  <c r="C277" i="30"/>
  <c r="B277" i="30"/>
  <c r="C276" i="30"/>
  <c r="B276" i="30"/>
  <c r="C275" i="30"/>
  <c r="B275" i="30"/>
  <c r="C274" i="30"/>
  <c r="B274" i="30"/>
  <c r="C273" i="30"/>
  <c r="B273" i="30"/>
  <c r="C272" i="30"/>
  <c r="B272" i="30"/>
  <c r="C271" i="30"/>
  <c r="B271" i="30"/>
  <c r="C270" i="30"/>
  <c r="B270" i="30"/>
  <c r="C269" i="30"/>
  <c r="B269" i="30"/>
  <c r="C268" i="30"/>
  <c r="B268" i="30"/>
  <c r="C267" i="30"/>
  <c r="B267" i="30"/>
  <c r="C266" i="30"/>
  <c r="B266" i="30"/>
  <c r="C265" i="30"/>
  <c r="B265" i="30"/>
  <c r="C264" i="30"/>
  <c r="B264" i="30"/>
  <c r="C263" i="30"/>
  <c r="B263" i="30"/>
  <c r="C262" i="30"/>
  <c r="B262" i="30"/>
  <c r="C261" i="30"/>
  <c r="B261" i="30"/>
  <c r="C260" i="30"/>
  <c r="B260" i="30"/>
  <c r="C259" i="30"/>
  <c r="B259" i="30"/>
  <c r="C258" i="30"/>
  <c r="B258" i="30"/>
  <c r="C257" i="30"/>
  <c r="B257" i="30"/>
  <c r="C256" i="30"/>
  <c r="B256" i="30"/>
  <c r="C255" i="30"/>
  <c r="B255" i="30"/>
  <c r="C254" i="30"/>
  <c r="B254" i="30"/>
  <c r="C253" i="30"/>
  <c r="B253" i="30"/>
  <c r="C252" i="30"/>
  <c r="B252" i="30"/>
  <c r="C251" i="30"/>
  <c r="B251" i="30"/>
  <c r="C250" i="30"/>
  <c r="B250" i="30"/>
  <c r="C249" i="30"/>
  <c r="B249" i="30"/>
  <c r="C248" i="30"/>
  <c r="B248" i="30"/>
  <c r="C247" i="30"/>
  <c r="B247" i="30"/>
  <c r="C246" i="30"/>
  <c r="B246" i="30"/>
  <c r="C245" i="30"/>
  <c r="B245" i="30"/>
  <c r="C244" i="30"/>
  <c r="B244" i="30"/>
  <c r="C243" i="30"/>
  <c r="B243" i="30"/>
  <c r="C242" i="30"/>
  <c r="B242" i="30"/>
  <c r="C241" i="30"/>
  <c r="B241" i="30"/>
  <c r="C240" i="30"/>
  <c r="B240" i="30"/>
  <c r="C239" i="30"/>
  <c r="B239" i="30"/>
  <c r="C238" i="30"/>
  <c r="B238" i="30"/>
  <c r="C237" i="30"/>
  <c r="B237" i="30"/>
  <c r="C236" i="30"/>
  <c r="B236" i="30"/>
  <c r="C235" i="30"/>
  <c r="B235" i="30"/>
  <c r="C234" i="30"/>
  <c r="B234" i="30"/>
  <c r="C233" i="30"/>
  <c r="B233" i="30"/>
  <c r="C232" i="30"/>
  <c r="B232" i="30"/>
  <c r="C231" i="30"/>
  <c r="B231" i="30"/>
  <c r="C230" i="30"/>
  <c r="B230" i="30"/>
  <c r="C229" i="30"/>
  <c r="B229" i="30"/>
  <c r="C228" i="30"/>
  <c r="B228" i="30"/>
  <c r="C227" i="30"/>
  <c r="B227" i="30"/>
  <c r="C226" i="30"/>
  <c r="B226" i="30"/>
  <c r="C225" i="30"/>
  <c r="B225" i="30"/>
  <c r="C224" i="30"/>
  <c r="B224" i="30"/>
  <c r="C223" i="30"/>
  <c r="B223" i="30"/>
  <c r="C222" i="30"/>
  <c r="B222" i="30"/>
  <c r="C221" i="30"/>
  <c r="B221" i="30"/>
  <c r="C220" i="30"/>
  <c r="B220" i="30"/>
  <c r="C219" i="30"/>
  <c r="B219" i="30"/>
  <c r="C218" i="30"/>
  <c r="B218" i="30"/>
  <c r="C217" i="30"/>
  <c r="B217" i="30"/>
  <c r="C216" i="30"/>
  <c r="B216" i="30"/>
  <c r="C215" i="30"/>
  <c r="B215" i="30"/>
  <c r="C214" i="30"/>
  <c r="B214" i="30"/>
  <c r="C213" i="30"/>
  <c r="B213" i="30"/>
  <c r="C212" i="30"/>
  <c r="B212" i="30"/>
  <c r="C211" i="30"/>
  <c r="B211" i="30"/>
  <c r="C210" i="30"/>
  <c r="B210" i="30"/>
  <c r="C209" i="30"/>
  <c r="B209" i="30"/>
  <c r="C208" i="30"/>
  <c r="B208" i="30"/>
  <c r="C207" i="30"/>
  <c r="B207" i="30"/>
  <c r="C206" i="30"/>
  <c r="B206" i="30"/>
  <c r="C205" i="30"/>
  <c r="B205" i="30"/>
  <c r="C204" i="30"/>
  <c r="B204" i="30"/>
  <c r="C203" i="30"/>
  <c r="B203" i="30"/>
  <c r="C202" i="30"/>
  <c r="B202" i="30"/>
  <c r="C201" i="30"/>
  <c r="B201" i="30"/>
  <c r="C200" i="30"/>
  <c r="B200" i="30"/>
  <c r="C199" i="30"/>
  <c r="B199" i="30"/>
  <c r="C198" i="30"/>
  <c r="B198" i="30"/>
  <c r="C197" i="30"/>
  <c r="B197" i="30"/>
  <c r="C196" i="30"/>
  <c r="B196" i="30"/>
  <c r="C195" i="30"/>
  <c r="B195" i="30"/>
  <c r="C194" i="30"/>
  <c r="B194" i="30"/>
  <c r="C193" i="30"/>
  <c r="B193" i="30"/>
  <c r="C192" i="30"/>
  <c r="B192" i="30"/>
  <c r="C191" i="30"/>
  <c r="B191" i="30"/>
  <c r="C190" i="30"/>
  <c r="B190" i="30"/>
  <c r="C189" i="30"/>
  <c r="B189" i="30"/>
  <c r="C188" i="30"/>
  <c r="B188" i="30"/>
  <c r="C187" i="30"/>
  <c r="B187" i="30"/>
  <c r="C186" i="30"/>
  <c r="B186" i="30"/>
  <c r="C185" i="30"/>
  <c r="B185" i="30"/>
  <c r="C184" i="30"/>
  <c r="B184" i="30"/>
  <c r="C183" i="30"/>
  <c r="B183" i="30"/>
  <c r="C182" i="30"/>
  <c r="B182" i="30"/>
  <c r="C181" i="30"/>
  <c r="B181" i="30"/>
  <c r="C180" i="30"/>
  <c r="B180" i="30"/>
  <c r="C179" i="30"/>
  <c r="B179" i="30"/>
  <c r="C178" i="30"/>
  <c r="B178" i="30"/>
  <c r="C177" i="30"/>
  <c r="B177" i="30"/>
  <c r="C176" i="30"/>
  <c r="B176" i="30"/>
  <c r="C175" i="30"/>
  <c r="B175" i="30"/>
  <c r="C174" i="30"/>
  <c r="B174" i="30"/>
  <c r="C173" i="30"/>
  <c r="B173" i="30"/>
  <c r="C171" i="30"/>
  <c r="B171" i="30"/>
  <c r="C170" i="30"/>
  <c r="B170" i="30"/>
  <c r="C169" i="30"/>
  <c r="B169" i="30"/>
  <c r="C168" i="30"/>
  <c r="B168" i="30"/>
  <c r="C167" i="30"/>
  <c r="B167" i="30"/>
  <c r="C166" i="30"/>
  <c r="B166" i="30"/>
  <c r="C165" i="30"/>
  <c r="B165" i="30"/>
  <c r="C164" i="30"/>
  <c r="B164" i="30"/>
  <c r="C163" i="30"/>
  <c r="B163" i="30"/>
  <c r="C162" i="30"/>
  <c r="B162" i="30"/>
  <c r="C161" i="30"/>
  <c r="B161" i="30"/>
  <c r="C160" i="30"/>
  <c r="B160" i="30"/>
  <c r="C159" i="30"/>
  <c r="B159" i="30"/>
  <c r="C158" i="30"/>
  <c r="B158" i="30"/>
  <c r="C157" i="30"/>
  <c r="B157" i="30"/>
  <c r="C156" i="30"/>
  <c r="B156" i="30"/>
  <c r="C155" i="30"/>
  <c r="B155" i="30"/>
  <c r="C154" i="30"/>
  <c r="B154" i="30"/>
  <c r="C153" i="30"/>
  <c r="B153" i="30"/>
  <c r="C152" i="30"/>
  <c r="B152" i="30"/>
  <c r="C151" i="30"/>
  <c r="B151" i="30"/>
  <c r="C150" i="30"/>
  <c r="B150" i="30"/>
  <c r="C149" i="30"/>
  <c r="B149" i="30"/>
  <c r="C148" i="30"/>
  <c r="B148" i="30"/>
  <c r="C147" i="30"/>
  <c r="B147" i="30"/>
  <c r="C146" i="30"/>
  <c r="B146" i="30"/>
  <c r="C145" i="30"/>
  <c r="B145" i="30"/>
  <c r="C144" i="30"/>
  <c r="B144" i="30"/>
  <c r="C143" i="30"/>
  <c r="B143" i="30"/>
  <c r="C142" i="30"/>
  <c r="B142" i="30"/>
  <c r="C141" i="30"/>
  <c r="B141" i="30"/>
  <c r="C140" i="30"/>
  <c r="B140" i="30"/>
  <c r="C139" i="30"/>
  <c r="B139" i="30"/>
  <c r="C138" i="30"/>
  <c r="B138" i="30"/>
  <c r="C137" i="30"/>
  <c r="B137" i="30"/>
  <c r="C136" i="30"/>
  <c r="B136" i="30"/>
  <c r="C135" i="30"/>
  <c r="B135" i="30"/>
  <c r="C134" i="30"/>
  <c r="B134" i="30"/>
  <c r="C133" i="30"/>
  <c r="B133" i="30"/>
  <c r="C132" i="30"/>
  <c r="B132" i="30"/>
  <c r="C131" i="30"/>
  <c r="B131" i="30"/>
  <c r="C130" i="30"/>
  <c r="B130" i="30"/>
  <c r="C129" i="30"/>
  <c r="B129" i="30"/>
  <c r="C128" i="30"/>
  <c r="B128" i="30"/>
  <c r="C127" i="30"/>
  <c r="B127" i="30"/>
  <c r="C126" i="30"/>
  <c r="B126" i="30"/>
  <c r="C125" i="30"/>
  <c r="B125" i="30"/>
  <c r="C124" i="30"/>
  <c r="B124" i="30"/>
  <c r="C123" i="30"/>
  <c r="B123" i="30"/>
  <c r="C122" i="30"/>
  <c r="B122" i="30"/>
  <c r="C121" i="30"/>
  <c r="B121" i="30"/>
  <c r="C120" i="30"/>
  <c r="B120" i="30"/>
  <c r="C119" i="30"/>
  <c r="B119" i="30"/>
  <c r="C118" i="30"/>
  <c r="B118" i="30"/>
  <c r="C117" i="30"/>
  <c r="B117" i="30"/>
  <c r="C116" i="30"/>
  <c r="B116" i="30"/>
  <c r="C115" i="30"/>
  <c r="B115" i="30"/>
  <c r="C114" i="30"/>
  <c r="B114" i="30"/>
  <c r="C113" i="30"/>
  <c r="B113" i="30"/>
  <c r="C112" i="30"/>
  <c r="B112" i="30"/>
  <c r="C111" i="30"/>
  <c r="B111" i="30"/>
  <c r="C110" i="30"/>
  <c r="B110" i="30"/>
  <c r="C109" i="30"/>
  <c r="B109" i="30"/>
  <c r="C108" i="30"/>
  <c r="B108" i="30"/>
  <c r="C107" i="30"/>
  <c r="B107" i="30"/>
  <c r="C106" i="30"/>
  <c r="B106" i="30"/>
  <c r="C105" i="30"/>
  <c r="B105" i="30"/>
  <c r="C104" i="30"/>
  <c r="B104" i="30"/>
  <c r="C103" i="30"/>
  <c r="B103" i="30"/>
  <c r="C102" i="30"/>
  <c r="B102" i="30"/>
  <c r="C101" i="30"/>
  <c r="B101" i="30"/>
  <c r="C100" i="30"/>
  <c r="B100" i="30"/>
  <c r="C99" i="30"/>
  <c r="B99" i="30"/>
  <c r="C98" i="30"/>
  <c r="B98" i="30"/>
  <c r="C97" i="30"/>
  <c r="B97" i="30"/>
  <c r="C96" i="30"/>
  <c r="B96" i="30"/>
  <c r="C95" i="30"/>
  <c r="B95" i="30"/>
  <c r="C94" i="30"/>
  <c r="B94" i="30"/>
  <c r="C93" i="30"/>
  <c r="B93" i="30"/>
  <c r="C92" i="30"/>
  <c r="B92" i="30"/>
  <c r="C91" i="30"/>
  <c r="B91" i="30"/>
  <c r="C90" i="30"/>
  <c r="B90" i="30"/>
  <c r="C89" i="30"/>
  <c r="B89" i="30"/>
  <c r="C88" i="30"/>
  <c r="B88" i="30"/>
  <c r="C87" i="30"/>
  <c r="B87" i="30"/>
  <c r="C86" i="30"/>
  <c r="B86" i="30"/>
  <c r="C85" i="30"/>
  <c r="B85" i="30"/>
  <c r="C84" i="30"/>
  <c r="B84" i="30"/>
  <c r="C83" i="30"/>
  <c r="B83" i="30"/>
  <c r="C82" i="30"/>
  <c r="B82" i="30"/>
  <c r="C81" i="30"/>
  <c r="B81" i="30"/>
  <c r="C80" i="30"/>
  <c r="B80" i="30"/>
  <c r="C79" i="30"/>
  <c r="B79" i="30"/>
  <c r="C78" i="30"/>
  <c r="B78" i="30"/>
  <c r="C77" i="30"/>
  <c r="B77" i="30"/>
  <c r="C76" i="30"/>
  <c r="B76" i="30"/>
  <c r="C75" i="30"/>
  <c r="B75" i="30"/>
  <c r="C74" i="30"/>
  <c r="B74" i="30"/>
  <c r="C73" i="30"/>
  <c r="B73" i="30"/>
  <c r="C72" i="30"/>
  <c r="B72" i="30"/>
  <c r="C71" i="30"/>
  <c r="B71" i="30"/>
  <c r="C70" i="30"/>
  <c r="B70" i="30"/>
  <c r="C69" i="30"/>
  <c r="B69" i="30"/>
  <c r="C68" i="30"/>
  <c r="B68" i="30"/>
  <c r="C67" i="30"/>
  <c r="B67" i="30"/>
  <c r="C66" i="30"/>
  <c r="B66" i="30"/>
  <c r="C65" i="30"/>
  <c r="B65" i="30"/>
  <c r="C64" i="30"/>
  <c r="B64" i="30"/>
  <c r="C63" i="30"/>
  <c r="B63" i="30"/>
  <c r="C62" i="30"/>
  <c r="B62" i="30"/>
  <c r="C61" i="30"/>
  <c r="B61" i="30"/>
  <c r="C60" i="30"/>
  <c r="B60" i="30"/>
  <c r="C59" i="30"/>
  <c r="B59" i="30"/>
  <c r="C58" i="30"/>
  <c r="B58" i="30"/>
  <c r="C57" i="30"/>
  <c r="B57" i="30"/>
  <c r="C56" i="30"/>
  <c r="B56" i="30"/>
  <c r="C55" i="30"/>
  <c r="B55" i="30"/>
  <c r="C54" i="30"/>
  <c r="B54" i="30"/>
  <c r="C53" i="30"/>
  <c r="B53" i="30"/>
  <c r="C52" i="30"/>
  <c r="B52" i="30"/>
  <c r="C51" i="30"/>
  <c r="B51" i="30"/>
  <c r="C50" i="30"/>
  <c r="B50" i="30"/>
  <c r="C49" i="30"/>
  <c r="B49" i="30"/>
  <c r="C48" i="30"/>
  <c r="B48" i="30"/>
  <c r="C47" i="30"/>
  <c r="B47" i="30"/>
  <c r="C46" i="30"/>
  <c r="B46" i="30"/>
  <c r="C45" i="30"/>
  <c r="B45" i="30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B625" i="13"/>
  <c r="B579" i="13"/>
  <c r="C579" i="13"/>
  <c r="B580" i="13"/>
  <c r="C580" i="13"/>
  <c r="B581" i="13"/>
  <c r="C581" i="13"/>
  <c r="B582" i="13"/>
  <c r="C582" i="13"/>
  <c r="B583" i="13"/>
  <c r="C583" i="13"/>
  <c r="B584" i="13"/>
  <c r="C584" i="13"/>
  <c r="B585" i="13"/>
  <c r="C585" i="13"/>
  <c r="B586" i="13"/>
  <c r="C586" i="13"/>
  <c r="B587" i="13"/>
  <c r="C587" i="13"/>
  <c r="B588" i="13"/>
  <c r="C588" i="13"/>
  <c r="B589" i="13"/>
  <c r="C589" i="13"/>
  <c r="B590" i="13"/>
  <c r="C590" i="13"/>
  <c r="B591" i="13"/>
  <c r="C591" i="13"/>
  <c r="B592" i="13"/>
  <c r="C592" i="13"/>
  <c r="B593" i="13"/>
  <c r="C593" i="13"/>
  <c r="B594" i="13"/>
  <c r="C594" i="13"/>
  <c r="B595" i="13"/>
  <c r="C595" i="13"/>
  <c r="B596" i="13"/>
  <c r="C596" i="13"/>
  <c r="B597" i="13"/>
  <c r="C597" i="13"/>
  <c r="B598" i="13"/>
  <c r="C598" i="13"/>
  <c r="B599" i="13"/>
  <c r="C599" i="13"/>
  <c r="B600" i="13"/>
  <c r="C600" i="13"/>
  <c r="B601" i="13"/>
  <c r="C601" i="13"/>
  <c r="B602" i="13"/>
  <c r="C602" i="13"/>
  <c r="B603" i="13"/>
  <c r="C603" i="13"/>
  <c r="B604" i="13"/>
  <c r="C604" i="13"/>
  <c r="B605" i="13"/>
  <c r="C605" i="13"/>
  <c r="B606" i="13"/>
  <c r="C606" i="13"/>
  <c r="B607" i="13"/>
  <c r="C607" i="13"/>
  <c r="B608" i="13"/>
  <c r="C608" i="13"/>
  <c r="B609" i="13"/>
  <c r="C609" i="13"/>
  <c r="B610" i="13"/>
  <c r="C610" i="13"/>
  <c r="B611" i="13"/>
  <c r="C611" i="13"/>
  <c r="B612" i="13"/>
  <c r="C612" i="13"/>
  <c r="B613" i="13"/>
  <c r="C613" i="13"/>
  <c r="B614" i="13"/>
  <c r="C614" i="13"/>
  <c r="B615" i="13"/>
  <c r="C615" i="13"/>
  <c r="B616" i="13"/>
  <c r="C616" i="13"/>
  <c r="B617" i="13"/>
  <c r="B618" i="13"/>
  <c r="B619" i="13"/>
  <c r="B622" i="13"/>
  <c r="B623" i="13"/>
  <c r="B624" i="13"/>
  <c r="M15" i="31" l="1"/>
  <c r="L15" i="31"/>
  <c r="H15" i="31"/>
  <c r="C15" i="31"/>
  <c r="C20" i="31" s="1"/>
  <c r="B15" i="31"/>
  <c r="B17" i="31" s="1"/>
  <c r="B18" i="31" s="1"/>
  <c r="B19" i="31" s="1"/>
  <c r="B20" i="31" s="1"/>
  <c r="C10" i="31"/>
  <c r="C9" i="31"/>
  <c r="C8" i="31"/>
  <c r="C6" i="31"/>
  <c r="C5" i="31"/>
  <c r="C17" i="31" l="1"/>
  <c r="C18" i="31"/>
  <c r="C19" i="31"/>
  <c r="F15" i="31"/>
  <c r="I15" i="31"/>
  <c r="G15" i="31"/>
  <c r="J15" i="31"/>
  <c r="B18" i="13" l="1"/>
  <c r="C18" i="13"/>
  <c r="B175" i="13"/>
  <c r="C175" i="13"/>
  <c r="B176" i="13"/>
  <c r="C176" i="13"/>
  <c r="B30" i="13"/>
  <c r="C30" i="13"/>
  <c r="B424" i="13"/>
  <c r="C424" i="13"/>
  <c r="B425" i="13"/>
  <c r="C425" i="13"/>
  <c r="B324" i="13"/>
  <c r="C324" i="13"/>
  <c r="B439" i="13"/>
  <c r="C439" i="13"/>
  <c r="B187" i="13"/>
  <c r="C187" i="13"/>
  <c r="B496" i="13"/>
  <c r="C496" i="13"/>
  <c r="B94" i="13"/>
  <c r="C94" i="13"/>
  <c r="B95" i="13"/>
  <c r="C95" i="13"/>
  <c r="B96" i="13"/>
  <c r="C96" i="13"/>
  <c r="B97" i="13"/>
  <c r="C97" i="13"/>
  <c r="B98" i="13"/>
  <c r="C98" i="13"/>
  <c r="B99" i="13"/>
  <c r="C99" i="13"/>
  <c r="B100" i="13"/>
  <c r="C100" i="13"/>
  <c r="B101" i="13"/>
  <c r="C101" i="13"/>
  <c r="B102" i="13"/>
  <c r="C102" i="13"/>
  <c r="B256" i="13"/>
  <c r="C256" i="13"/>
  <c r="B534" i="13"/>
  <c r="C534" i="13"/>
  <c r="B130" i="13"/>
  <c r="C130" i="13"/>
  <c r="B391" i="13"/>
  <c r="C391" i="13"/>
  <c r="B538" i="13" l="1"/>
  <c r="C538" i="13"/>
  <c r="B539" i="13"/>
  <c r="C539" i="13"/>
  <c r="B540" i="13"/>
  <c r="C540" i="13"/>
  <c r="B541" i="13"/>
  <c r="C541" i="13"/>
  <c r="B542" i="13"/>
  <c r="C542" i="13"/>
  <c r="B117" i="13"/>
  <c r="C117" i="13"/>
  <c r="B269" i="13"/>
  <c r="C269" i="13"/>
  <c r="B374" i="13"/>
  <c r="C374" i="13"/>
  <c r="B375" i="13"/>
  <c r="C375" i="13"/>
  <c r="B376" i="13"/>
  <c r="C376" i="13"/>
  <c r="B377" i="13"/>
  <c r="C377" i="13"/>
  <c r="B543" i="13"/>
  <c r="C543" i="13"/>
  <c r="B544" i="13"/>
  <c r="C544" i="13"/>
  <c r="B270" i="13"/>
  <c r="C270" i="13"/>
  <c r="B118" i="13"/>
  <c r="C118" i="13"/>
  <c r="B119" i="13"/>
  <c r="C119" i="13"/>
  <c r="B120" i="13"/>
  <c r="C120" i="13"/>
  <c r="B121" i="13"/>
  <c r="C121" i="13"/>
  <c r="B122" i="13"/>
  <c r="C122" i="13"/>
  <c r="B123" i="13"/>
  <c r="C123" i="13"/>
  <c r="B545" i="13"/>
  <c r="C545" i="13"/>
  <c r="B271" i="13"/>
  <c r="C271" i="13"/>
  <c r="B272" i="13"/>
  <c r="C272" i="13"/>
  <c r="B124" i="13"/>
  <c r="C124" i="13"/>
  <c r="B125" i="13"/>
  <c r="C125" i="13"/>
  <c r="B126" i="13"/>
  <c r="C126" i="13"/>
  <c r="B127" i="13"/>
  <c r="C127" i="13"/>
  <c r="B546" i="13"/>
  <c r="C546" i="13"/>
  <c r="B547" i="13"/>
  <c r="C547" i="13"/>
  <c r="B274" i="13"/>
  <c r="C274" i="13"/>
  <c r="B275" i="13"/>
  <c r="C275" i="13"/>
  <c r="B276" i="13"/>
  <c r="C276" i="13"/>
  <c r="B548" i="13"/>
  <c r="C548" i="13"/>
  <c r="B549" i="13"/>
  <c r="C549" i="13"/>
  <c r="B550" i="13"/>
  <c r="C550" i="13"/>
  <c r="B551" i="13"/>
  <c r="C551" i="13"/>
  <c r="B128" i="13"/>
  <c r="C128" i="13"/>
  <c r="B552" i="13"/>
  <c r="C552" i="13"/>
  <c r="B129" i="13"/>
  <c r="C129" i="13"/>
  <c r="B131" i="13"/>
  <c r="C131" i="13"/>
  <c r="B132" i="13"/>
  <c r="C132" i="13"/>
  <c r="B378" i="13"/>
  <c r="C378" i="13"/>
  <c r="B133" i="13"/>
  <c r="C133" i="13"/>
  <c r="B134" i="13"/>
  <c r="C134" i="13"/>
  <c r="B277" i="13"/>
  <c r="C277" i="13"/>
  <c r="B278" i="13"/>
  <c r="C278" i="13"/>
  <c r="B279" i="13"/>
  <c r="C279" i="13"/>
  <c r="B280" i="13"/>
  <c r="C280" i="13"/>
  <c r="B281" i="13"/>
  <c r="C281" i="13"/>
  <c r="B282" i="13"/>
  <c r="C282" i="13"/>
  <c r="B283" i="13"/>
  <c r="C283" i="13"/>
  <c r="B553" i="13"/>
  <c r="C553" i="13"/>
  <c r="B554" i="13"/>
  <c r="C554" i="13"/>
  <c r="B555" i="13"/>
  <c r="C555" i="13"/>
  <c r="B135" i="13"/>
  <c r="C135" i="13"/>
  <c r="B556" i="13"/>
  <c r="C556" i="13"/>
  <c r="B379" i="13"/>
  <c r="C379" i="13"/>
  <c r="B380" i="13"/>
  <c r="C380" i="13"/>
  <c r="B381" i="13"/>
  <c r="C381" i="13"/>
  <c r="B558" i="13"/>
  <c r="C558" i="13"/>
  <c r="B285" i="13"/>
  <c r="C285" i="13"/>
  <c r="B286" i="13"/>
  <c r="C286" i="13"/>
  <c r="B287" i="13"/>
  <c r="C287" i="13"/>
  <c r="B136" i="13"/>
  <c r="C136" i="13"/>
  <c r="B137" i="13"/>
  <c r="C137" i="13"/>
  <c r="B138" i="13"/>
  <c r="C138" i="13"/>
  <c r="B382" i="13"/>
  <c r="C382" i="13"/>
  <c r="B288" i="13"/>
  <c r="C288" i="13"/>
  <c r="B559" i="13"/>
  <c r="C559" i="13"/>
  <c r="B289" i="13"/>
  <c r="C289" i="13"/>
  <c r="B383" i="13"/>
  <c r="C383" i="13"/>
  <c r="B290" i="13"/>
  <c r="C290" i="13"/>
  <c r="B291" i="13"/>
  <c r="C291" i="13"/>
  <c r="B139" i="13"/>
  <c r="C139" i="13"/>
  <c r="B292" i="13"/>
  <c r="C292" i="13"/>
  <c r="B293" i="13"/>
  <c r="C293" i="13"/>
  <c r="B294" i="13"/>
  <c r="C294" i="13"/>
  <c r="B140" i="13"/>
  <c r="C140" i="13"/>
  <c r="B141" i="13"/>
  <c r="C141" i="13"/>
  <c r="B142" i="13"/>
  <c r="C142" i="13"/>
  <c r="B560" i="13"/>
  <c r="C560" i="13"/>
  <c r="B561" i="13"/>
  <c r="C561" i="13"/>
  <c r="B562" i="13"/>
  <c r="C562" i="13"/>
  <c r="B295" i="13"/>
  <c r="C295" i="13"/>
  <c r="B143" i="13"/>
  <c r="C143" i="13"/>
  <c r="B144" i="13"/>
  <c r="C144" i="13"/>
  <c r="B296" i="13"/>
  <c r="C296" i="13"/>
  <c r="B297" i="13"/>
  <c r="C297" i="13"/>
  <c r="B564" i="13"/>
  <c r="C564" i="13"/>
  <c r="B298" i="13"/>
  <c r="C298" i="13"/>
  <c r="B384" i="13"/>
  <c r="C384" i="13"/>
  <c r="B145" i="13"/>
  <c r="C145" i="13"/>
  <c r="B385" i="13"/>
  <c r="C385" i="13"/>
  <c r="B565" i="13"/>
  <c r="C565" i="13"/>
  <c r="B566" i="13"/>
  <c r="C566" i="13"/>
  <c r="B386" i="13"/>
  <c r="C386" i="13"/>
  <c r="B299" i="13"/>
  <c r="C299" i="13"/>
  <c r="B146" i="13"/>
  <c r="C146" i="13"/>
  <c r="B300" i="13"/>
  <c r="C300" i="13"/>
  <c r="B387" i="13"/>
  <c r="C387" i="13"/>
  <c r="B301" i="13"/>
  <c r="C301" i="13"/>
  <c r="B388" i="13"/>
  <c r="C388" i="13"/>
  <c r="B302" i="13"/>
  <c r="C302" i="13"/>
  <c r="B147" i="13"/>
  <c r="C147" i="13"/>
  <c r="B148" i="13"/>
  <c r="C148" i="13"/>
  <c r="B149" i="13"/>
  <c r="C149" i="13"/>
  <c r="B303" i="13"/>
  <c r="C303" i="13"/>
  <c r="B304" i="13"/>
  <c r="C304" i="13"/>
  <c r="B389" i="13"/>
  <c r="C389" i="13"/>
  <c r="B390" i="13"/>
  <c r="C390" i="13"/>
  <c r="B305" i="13"/>
  <c r="C305" i="13"/>
  <c r="B150" i="13"/>
  <c r="C150" i="13"/>
  <c r="B567" i="13"/>
  <c r="C567" i="13"/>
  <c r="B151" i="13"/>
  <c r="C151" i="13"/>
  <c r="B306" i="13"/>
  <c r="C306" i="13"/>
  <c r="B568" i="13"/>
  <c r="C568" i="13"/>
  <c r="B569" i="13"/>
  <c r="C569" i="13"/>
  <c r="B152" i="13"/>
  <c r="C152" i="13"/>
  <c r="B153" i="13"/>
  <c r="C153" i="13"/>
  <c r="B154" i="13"/>
  <c r="C154" i="13"/>
  <c r="B392" i="13"/>
  <c r="C392" i="13"/>
  <c r="B571" i="13"/>
  <c r="C571" i="13"/>
  <c r="B155" i="13"/>
  <c r="C155" i="13"/>
  <c r="B156" i="13"/>
  <c r="C156" i="13"/>
  <c r="B157" i="13"/>
  <c r="C157" i="13"/>
  <c r="B158" i="13"/>
  <c r="C158" i="13"/>
  <c r="B159" i="13"/>
  <c r="C159" i="13"/>
  <c r="B307" i="13"/>
  <c r="C307" i="13"/>
  <c r="B308" i="13"/>
  <c r="C308" i="13"/>
  <c r="B572" i="13"/>
  <c r="C572" i="13"/>
  <c r="B309" i="13"/>
  <c r="C309" i="13"/>
  <c r="B310" i="13"/>
  <c r="C310" i="13"/>
  <c r="B160" i="13"/>
  <c r="C160" i="13"/>
  <c r="B393" i="13"/>
  <c r="C393" i="13"/>
  <c r="B311" i="13"/>
  <c r="C311" i="13"/>
  <c r="B161" i="13"/>
  <c r="C161" i="13"/>
  <c r="B573" i="13"/>
  <c r="C573" i="13"/>
  <c r="B162" i="13"/>
  <c r="C162" i="13"/>
  <c r="B312" i="13"/>
  <c r="C312" i="13"/>
  <c r="B163" i="13"/>
  <c r="C163" i="13"/>
  <c r="B574" i="13"/>
  <c r="C574" i="13"/>
  <c r="B164" i="13"/>
  <c r="C164" i="13"/>
  <c r="B165" i="13"/>
  <c r="C165" i="13"/>
  <c r="B166" i="13"/>
  <c r="C166" i="13"/>
  <c r="B575" i="13"/>
  <c r="C575" i="13"/>
  <c r="B313" i="13"/>
  <c r="C313" i="13"/>
  <c r="B167" i="13"/>
  <c r="C167" i="13"/>
  <c r="B173" i="13"/>
  <c r="C173" i="13"/>
  <c r="B168" i="13"/>
  <c r="C168" i="13"/>
  <c r="B169" i="13"/>
  <c r="C169" i="13"/>
  <c r="B314" i="13"/>
  <c r="C314" i="13"/>
  <c r="B576" i="13"/>
  <c r="C576" i="13"/>
  <c r="B577" i="13"/>
  <c r="C577" i="13"/>
  <c r="B170" i="13"/>
  <c r="C170" i="13"/>
  <c r="B171" i="13"/>
  <c r="C171" i="13"/>
  <c r="B315" i="13"/>
  <c r="C315" i="13"/>
  <c r="B316" i="13"/>
  <c r="C316" i="13"/>
  <c r="B317" i="13"/>
  <c r="C317" i="13"/>
  <c r="B172" i="13"/>
  <c r="C172" i="13"/>
  <c r="B318" i="13"/>
  <c r="C318" i="13"/>
  <c r="B394" i="13"/>
  <c r="C394" i="13"/>
  <c r="B319" i="13"/>
  <c r="C319" i="13"/>
  <c r="B395" i="13"/>
  <c r="C395" i="13"/>
  <c r="B578" i="13"/>
  <c r="C578" i="13"/>
  <c r="B320" i="13"/>
  <c r="C320" i="13"/>
  <c r="B321" i="13"/>
  <c r="C321" i="13"/>
  <c r="B397" i="13"/>
  <c r="C397" i="13"/>
  <c r="B322" i="13"/>
  <c r="C322" i="13"/>
  <c r="B323" i="13"/>
  <c r="C323" i="13"/>
  <c r="B398" i="13"/>
  <c r="C398" i="13"/>
  <c r="B399" i="13"/>
  <c r="C399" i="13"/>
  <c r="B400" i="13"/>
  <c r="C400" i="13"/>
  <c r="B401" i="13"/>
  <c r="C401" i="13"/>
  <c r="B402" i="13"/>
  <c r="C402" i="13"/>
  <c r="C6" i="28"/>
  <c r="B15" i="28"/>
  <c r="B17" i="28" s="1"/>
  <c r="B18" i="28" s="1"/>
  <c r="B19" i="28" s="1"/>
  <c r="B20" i="28" s="1"/>
  <c r="B174" i="13"/>
  <c r="C174" i="13"/>
  <c r="B396" i="13"/>
  <c r="C396" i="13"/>
  <c r="B403" i="13"/>
  <c r="C403" i="13"/>
  <c r="B404" i="13"/>
  <c r="C404" i="13"/>
  <c r="B405" i="13"/>
  <c r="C405" i="13"/>
  <c r="B406" i="13"/>
  <c r="C406" i="13"/>
  <c r="B407" i="13"/>
  <c r="C407" i="13"/>
  <c r="B408" i="13"/>
  <c r="C408" i="13"/>
  <c r="B409" i="13"/>
  <c r="C409" i="13"/>
  <c r="B410" i="13"/>
  <c r="C410" i="13"/>
  <c r="B411" i="13"/>
  <c r="C411" i="13"/>
  <c r="B412" i="13"/>
  <c r="C412" i="13"/>
  <c r="B413" i="13"/>
  <c r="C413" i="13"/>
  <c r="B414" i="13"/>
  <c r="C414" i="13"/>
  <c r="B415" i="13"/>
  <c r="C415" i="13"/>
  <c r="B19" i="13"/>
  <c r="B20" i="13"/>
  <c r="C20" i="13"/>
  <c r="B21" i="13"/>
  <c r="C21" i="13"/>
  <c r="B416" i="13"/>
  <c r="C416" i="13"/>
  <c r="B417" i="13"/>
  <c r="C417" i="13"/>
  <c r="B177" i="13"/>
  <c r="C177" i="13"/>
  <c r="B178" i="13"/>
  <c r="C178" i="13"/>
  <c r="B179" i="13"/>
  <c r="C179" i="13"/>
  <c r="B180" i="13"/>
  <c r="C180" i="13"/>
  <c r="B181" i="13"/>
  <c r="C181" i="13"/>
  <c r="B183" i="13"/>
  <c r="C183" i="13"/>
  <c r="B184" i="13"/>
  <c r="C184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B418" i="13"/>
  <c r="C418" i="13"/>
  <c r="B28" i="13"/>
  <c r="C28" i="13"/>
  <c r="B29" i="13"/>
  <c r="C29" i="13"/>
  <c r="B419" i="13"/>
  <c r="C419" i="13"/>
  <c r="B420" i="13"/>
  <c r="C420" i="13"/>
  <c r="B421" i="13"/>
  <c r="C421" i="13"/>
  <c r="B422" i="13"/>
  <c r="C422" i="13"/>
  <c r="B423" i="13"/>
  <c r="C423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26" i="13"/>
  <c r="C426" i="13"/>
  <c r="B427" i="13"/>
  <c r="C427" i="13"/>
  <c r="B428" i="13"/>
  <c r="C428" i="13"/>
  <c r="B429" i="13"/>
  <c r="C429" i="13"/>
  <c r="B44" i="13"/>
  <c r="C44" i="13"/>
  <c r="B431" i="13"/>
  <c r="C431" i="13"/>
  <c r="B432" i="13"/>
  <c r="C432" i="13"/>
  <c r="B433" i="13"/>
  <c r="C433" i="13"/>
  <c r="B434" i="13"/>
  <c r="C434" i="13"/>
  <c r="B435" i="13"/>
  <c r="C435" i="13"/>
  <c r="B45" i="13"/>
  <c r="C45" i="13"/>
  <c r="B46" i="13"/>
  <c r="C46" i="13"/>
  <c r="B436" i="13"/>
  <c r="C436" i="13"/>
  <c r="B185" i="13"/>
  <c r="C185" i="13"/>
  <c r="B186" i="13"/>
  <c r="C186" i="13"/>
  <c r="B437" i="13"/>
  <c r="C437" i="13"/>
  <c r="B438" i="13"/>
  <c r="C438" i="13"/>
  <c r="B47" i="13"/>
  <c r="C47" i="13"/>
  <c r="B440" i="13"/>
  <c r="C440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441" i="13"/>
  <c r="C441" i="13"/>
  <c r="B442" i="13"/>
  <c r="C442" i="13"/>
  <c r="B443" i="13"/>
  <c r="C443" i="13"/>
  <c r="B444" i="13"/>
  <c r="C444" i="13"/>
  <c r="B188" i="13"/>
  <c r="C188" i="13"/>
  <c r="B445" i="13"/>
  <c r="C445" i="13"/>
  <c r="B446" i="13"/>
  <c r="C446" i="13"/>
  <c r="B56" i="13"/>
  <c r="C56" i="13"/>
  <c r="B447" i="13"/>
  <c r="C447" i="13"/>
  <c r="B448" i="13"/>
  <c r="C448" i="13"/>
  <c r="B189" i="13"/>
  <c r="C189" i="13"/>
  <c r="B449" i="13"/>
  <c r="C449" i="13"/>
  <c r="B451" i="13"/>
  <c r="C451" i="13"/>
  <c r="B191" i="13"/>
  <c r="C191" i="13"/>
  <c r="B57" i="13"/>
  <c r="C57" i="13"/>
  <c r="B58" i="13"/>
  <c r="C58" i="13"/>
  <c r="B452" i="13"/>
  <c r="C452" i="13"/>
  <c r="B59" i="13"/>
  <c r="C59" i="13"/>
  <c r="B454" i="13"/>
  <c r="C454" i="13"/>
  <c r="B455" i="13"/>
  <c r="C455" i="13"/>
  <c r="B456" i="13"/>
  <c r="C456" i="13"/>
  <c r="B60" i="13"/>
  <c r="C60" i="13"/>
  <c r="B457" i="13"/>
  <c r="C457" i="13"/>
  <c r="B458" i="13"/>
  <c r="C458" i="13"/>
  <c r="B459" i="13"/>
  <c r="C459" i="13"/>
  <c r="B460" i="13"/>
  <c r="C460" i="13"/>
  <c r="B461" i="13"/>
  <c r="C461" i="13"/>
  <c r="B462" i="13"/>
  <c r="C462" i="13"/>
  <c r="B463" i="13"/>
  <c r="C463" i="13"/>
  <c r="B325" i="13"/>
  <c r="C325" i="13"/>
  <c r="B192" i="13"/>
  <c r="C192" i="13"/>
  <c r="B193" i="13"/>
  <c r="C193" i="13"/>
  <c r="B194" i="13"/>
  <c r="C194" i="13"/>
  <c r="B195" i="13"/>
  <c r="C195" i="13"/>
  <c r="B196" i="13"/>
  <c r="C196" i="13"/>
  <c r="B197" i="13"/>
  <c r="C197" i="13"/>
  <c r="B198" i="13"/>
  <c r="C198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464" i="13"/>
  <c r="C464" i="13"/>
  <c r="B465" i="13"/>
  <c r="C465" i="13"/>
  <c r="B466" i="13"/>
  <c r="C466" i="13"/>
  <c r="B68" i="13"/>
  <c r="C68" i="13"/>
  <c r="B69" i="13"/>
  <c r="C69" i="13"/>
  <c r="B70" i="13"/>
  <c r="C70" i="13"/>
  <c r="B71" i="13"/>
  <c r="C71" i="13"/>
  <c r="B467" i="13"/>
  <c r="C467" i="13"/>
  <c r="B326" i="13"/>
  <c r="C326" i="13"/>
  <c r="B72" i="13"/>
  <c r="C72" i="13"/>
  <c r="B468" i="13"/>
  <c r="C468" i="13"/>
  <c r="B73" i="13"/>
  <c r="C73" i="13"/>
  <c r="B74" i="13"/>
  <c r="C74" i="13"/>
  <c r="B327" i="13"/>
  <c r="C327" i="13"/>
  <c r="B328" i="13"/>
  <c r="C328" i="13"/>
  <c r="B469" i="13"/>
  <c r="C469" i="13"/>
  <c r="B329" i="13"/>
  <c r="C329" i="13"/>
  <c r="B470" i="13"/>
  <c r="C470" i="13"/>
  <c r="B330" i="13"/>
  <c r="C330" i="13"/>
  <c r="B199" i="13"/>
  <c r="C199" i="13"/>
  <c r="B471" i="13"/>
  <c r="C471" i="13"/>
  <c r="B472" i="13"/>
  <c r="C472" i="13"/>
  <c r="B331" i="13"/>
  <c r="C331" i="13"/>
  <c r="B473" i="13"/>
  <c r="C473" i="13"/>
  <c r="B475" i="13"/>
  <c r="C475" i="13"/>
  <c r="B75" i="13"/>
  <c r="C75" i="13"/>
  <c r="B332" i="13"/>
  <c r="C332" i="13"/>
  <c r="B333" i="13"/>
  <c r="C333" i="13"/>
  <c r="B200" i="13"/>
  <c r="C200" i="13"/>
  <c r="B201" i="13"/>
  <c r="C201" i="13"/>
  <c r="B202" i="13"/>
  <c r="C202" i="13"/>
  <c r="B203" i="13"/>
  <c r="C203" i="13"/>
  <c r="B477" i="13"/>
  <c r="C477" i="13"/>
  <c r="B478" i="13"/>
  <c r="C478" i="13"/>
  <c r="B204" i="13"/>
  <c r="C204" i="13"/>
  <c r="B479" i="13"/>
  <c r="C479" i="13"/>
  <c r="B205" i="13"/>
  <c r="C205" i="13"/>
  <c r="B480" i="13"/>
  <c r="C480" i="13"/>
  <c r="B334" i="13"/>
  <c r="C334" i="13"/>
  <c r="B335" i="13"/>
  <c r="C335" i="13"/>
  <c r="B481" i="13"/>
  <c r="C481" i="13"/>
  <c r="B76" i="13"/>
  <c r="C76" i="13"/>
  <c r="B77" i="13"/>
  <c r="C77" i="13"/>
  <c r="B206" i="13"/>
  <c r="C206" i="13"/>
  <c r="B482" i="13"/>
  <c r="C482" i="13"/>
  <c r="B207" i="13"/>
  <c r="C207" i="13"/>
  <c r="B208" i="13"/>
  <c r="C208" i="13"/>
  <c r="B78" i="13"/>
  <c r="C78" i="13"/>
  <c r="B79" i="13"/>
  <c r="C79" i="13"/>
  <c r="B80" i="13"/>
  <c r="C80" i="13"/>
  <c r="B209" i="13"/>
  <c r="C209" i="13"/>
  <c r="B336" i="13"/>
  <c r="C336" i="13"/>
  <c r="B483" i="13"/>
  <c r="C483" i="13"/>
  <c r="B81" i="13"/>
  <c r="C81" i="13"/>
  <c r="B210" i="13"/>
  <c r="C210" i="13"/>
  <c r="B82" i="13"/>
  <c r="C82" i="13"/>
  <c r="B83" i="13"/>
  <c r="C83" i="13"/>
  <c r="B484" i="13"/>
  <c r="C484" i="13"/>
  <c r="B211" i="13"/>
  <c r="C211" i="13"/>
  <c r="B337" i="13"/>
  <c r="C337" i="13"/>
  <c r="B485" i="13"/>
  <c r="C485" i="13"/>
  <c r="B486" i="13"/>
  <c r="C486" i="13"/>
  <c r="B84" i="13"/>
  <c r="C84" i="13"/>
  <c r="B85" i="13"/>
  <c r="C85" i="13"/>
  <c r="B86" i="13"/>
  <c r="C86" i="13"/>
  <c r="B487" i="13"/>
  <c r="C487" i="13"/>
  <c r="B87" i="13"/>
  <c r="C87" i="13"/>
  <c r="B88" i="13"/>
  <c r="C88" i="13"/>
  <c r="B488" i="13"/>
  <c r="C488" i="13"/>
  <c r="B489" i="13"/>
  <c r="C489" i="13"/>
  <c r="B490" i="13"/>
  <c r="C490" i="13"/>
  <c r="B491" i="13"/>
  <c r="C491" i="13"/>
  <c r="B492" i="13"/>
  <c r="C492" i="13"/>
  <c r="B493" i="13"/>
  <c r="C493" i="13"/>
  <c r="B494" i="13"/>
  <c r="C494" i="13"/>
  <c r="B495" i="13"/>
  <c r="C495" i="13"/>
  <c r="B497" i="13"/>
  <c r="C497" i="13"/>
  <c r="B498" i="13"/>
  <c r="C498" i="13"/>
  <c r="B89" i="13"/>
  <c r="C89" i="13"/>
  <c r="B90" i="13"/>
  <c r="C90" i="13"/>
  <c r="B212" i="13"/>
  <c r="C212" i="13"/>
  <c r="B91" i="13"/>
  <c r="C91" i="13"/>
  <c r="B92" i="13"/>
  <c r="C92" i="13"/>
  <c r="B93" i="13"/>
  <c r="C93" i="13"/>
  <c r="B338" i="13"/>
  <c r="C338" i="13"/>
  <c r="B339" i="13"/>
  <c r="C339" i="13"/>
  <c r="B340" i="13"/>
  <c r="C340" i="13"/>
  <c r="B341" i="13"/>
  <c r="C341" i="13"/>
  <c r="B342" i="13"/>
  <c r="C342" i="13"/>
  <c r="B343" i="13"/>
  <c r="C343" i="13"/>
  <c r="B344" i="13"/>
  <c r="C344" i="13"/>
  <c r="B213" i="13"/>
  <c r="C213" i="13"/>
  <c r="B345" i="13"/>
  <c r="C345" i="13"/>
  <c r="B346" i="13"/>
  <c r="C346" i="13"/>
  <c r="B347" i="13"/>
  <c r="C347" i="13"/>
  <c r="B348" i="13"/>
  <c r="C348" i="13"/>
  <c r="B349" i="13"/>
  <c r="C349" i="13"/>
  <c r="B350" i="13"/>
  <c r="C350" i="13"/>
  <c r="B351" i="13"/>
  <c r="C351" i="13"/>
  <c r="B352" i="13"/>
  <c r="C352" i="13"/>
  <c r="B353" i="13"/>
  <c r="C353" i="13"/>
  <c r="B354" i="13"/>
  <c r="C354" i="13"/>
  <c r="B355" i="13"/>
  <c r="C355" i="13"/>
  <c r="B214" i="13"/>
  <c r="C214" i="13"/>
  <c r="B499" i="13"/>
  <c r="C499" i="13"/>
  <c r="B215" i="13"/>
  <c r="C215" i="13"/>
  <c r="B356" i="13"/>
  <c r="C356" i="13"/>
  <c r="B500" i="13"/>
  <c r="C500" i="13"/>
  <c r="B501" i="13"/>
  <c r="C501" i="13"/>
  <c r="B216" i="13"/>
  <c r="C216" i="13"/>
  <c r="B357" i="13"/>
  <c r="C357" i="13"/>
  <c r="B217" i="13"/>
  <c r="C217" i="13"/>
  <c r="B502" i="13"/>
  <c r="C502" i="13"/>
  <c r="B503" i="13"/>
  <c r="C503" i="13"/>
  <c r="B504" i="13"/>
  <c r="C504" i="13"/>
  <c r="B358" i="13"/>
  <c r="C358" i="13"/>
  <c r="B359" i="13"/>
  <c r="C359" i="13"/>
  <c r="B360" i="13"/>
  <c r="C360" i="13"/>
  <c r="B361" i="13"/>
  <c r="C361" i="13"/>
  <c r="B362" i="13"/>
  <c r="C362" i="13"/>
  <c r="B218" i="13"/>
  <c r="C218" i="13"/>
  <c r="B219" i="13"/>
  <c r="C219" i="13"/>
  <c r="B220" i="13"/>
  <c r="C220" i="13"/>
  <c r="B103" i="13"/>
  <c r="C103" i="13"/>
  <c r="B104" i="13"/>
  <c r="C104" i="13"/>
  <c r="B221" i="13"/>
  <c r="C221" i="13"/>
  <c r="B363" i="13"/>
  <c r="C363" i="13"/>
  <c r="B364" i="13"/>
  <c r="C364" i="13"/>
  <c r="B222" i="13"/>
  <c r="C222" i="13"/>
  <c r="B505" i="13"/>
  <c r="C505" i="13"/>
  <c r="B506" i="13"/>
  <c r="C506" i="13"/>
  <c r="B365" i="13"/>
  <c r="C365" i="13"/>
  <c r="B366" i="13"/>
  <c r="C366" i="13"/>
  <c r="B223" i="13"/>
  <c r="C223" i="13"/>
  <c r="B224" i="13"/>
  <c r="C224" i="13"/>
  <c r="B225" i="13"/>
  <c r="C225" i="13"/>
  <c r="B368" i="13"/>
  <c r="C368" i="13"/>
  <c r="B226" i="13"/>
  <c r="C226" i="13"/>
  <c r="B227" i="13"/>
  <c r="C227" i="13"/>
  <c r="B228" i="13"/>
  <c r="C228" i="13"/>
  <c r="B229" i="13"/>
  <c r="C229" i="13"/>
  <c r="B230" i="13"/>
  <c r="C230" i="13"/>
  <c r="B231" i="13"/>
  <c r="C231" i="13"/>
  <c r="B232" i="13"/>
  <c r="C232" i="13"/>
  <c r="B233" i="13"/>
  <c r="C233" i="13"/>
  <c r="B369" i="13"/>
  <c r="C369" i="13"/>
  <c r="B507" i="13"/>
  <c r="C507" i="13"/>
  <c r="B370" i="13"/>
  <c r="C370" i="13"/>
  <c r="B234" i="13"/>
  <c r="C234" i="13"/>
  <c r="B235" i="13"/>
  <c r="C235" i="13"/>
  <c r="B236" i="13"/>
  <c r="C236" i="13"/>
  <c r="B237" i="13"/>
  <c r="C237" i="13"/>
  <c r="B238" i="13"/>
  <c r="C238" i="13"/>
  <c r="B508" i="13"/>
  <c r="C508" i="13"/>
  <c r="B239" i="13"/>
  <c r="C239" i="13"/>
  <c r="B240" i="13"/>
  <c r="C240" i="13"/>
  <c r="B509" i="13"/>
  <c r="C509" i="13"/>
  <c r="B510" i="13"/>
  <c r="C510" i="13"/>
  <c r="B511" i="13"/>
  <c r="C511" i="13"/>
  <c r="B105" i="13"/>
  <c r="C105" i="13"/>
  <c r="B241" i="13"/>
  <c r="C241" i="13"/>
  <c r="B106" i="13"/>
  <c r="C106" i="13"/>
  <c r="B513" i="13"/>
  <c r="C513" i="13"/>
  <c r="B514" i="13"/>
  <c r="C514" i="13"/>
  <c r="B107" i="13"/>
  <c r="C107" i="13"/>
  <c r="B242" i="13"/>
  <c r="C242" i="13"/>
  <c r="B108" i="13"/>
  <c r="C108" i="13"/>
  <c r="B243" i="13"/>
  <c r="C243" i="13"/>
  <c r="B109" i="13"/>
  <c r="C109" i="13"/>
  <c r="B244" i="13"/>
  <c r="C244" i="13"/>
  <c r="B245" i="13"/>
  <c r="C245" i="13"/>
  <c r="B246" i="13"/>
  <c r="C246" i="13"/>
  <c r="B110" i="13"/>
  <c r="C110" i="13"/>
  <c r="B247" i="13"/>
  <c r="C247" i="13"/>
  <c r="B515" i="13"/>
  <c r="C515" i="13"/>
  <c r="B248" i="13"/>
  <c r="C248" i="13"/>
  <c r="B516" i="13"/>
  <c r="C516" i="13"/>
  <c r="B249" i="13"/>
  <c r="C249" i="13"/>
  <c r="B111" i="13"/>
  <c r="C111" i="13"/>
  <c r="B112" i="13"/>
  <c r="C112" i="13"/>
  <c r="B250" i="13"/>
  <c r="C250" i="13"/>
  <c r="B113" i="13"/>
  <c r="C113" i="13"/>
  <c r="B251" i="13"/>
  <c r="C251" i="13"/>
  <c r="B252" i="13"/>
  <c r="C252" i="13"/>
  <c r="B114" i="13"/>
  <c r="C114" i="13"/>
  <c r="B517" i="13"/>
  <c r="C517" i="13"/>
  <c r="B518" i="13"/>
  <c r="C518" i="13"/>
  <c r="B519" i="13"/>
  <c r="C519" i="13"/>
  <c r="B520" i="13"/>
  <c r="C520" i="13"/>
  <c r="B521" i="13"/>
  <c r="C521" i="13"/>
  <c r="B253" i="13"/>
  <c r="C253" i="13"/>
  <c r="B254" i="13"/>
  <c r="C254" i="13"/>
  <c r="B255" i="13"/>
  <c r="C255" i="13"/>
  <c r="B522" i="13"/>
  <c r="C522" i="13"/>
  <c r="B523" i="13"/>
  <c r="C523" i="13"/>
  <c r="B524" i="13"/>
  <c r="C524" i="13"/>
  <c r="B525" i="13"/>
  <c r="C525" i="13"/>
  <c r="B526" i="13"/>
  <c r="C526" i="13"/>
  <c r="B527" i="13"/>
  <c r="C527" i="13"/>
  <c r="B257" i="13"/>
  <c r="C257" i="13"/>
  <c r="B528" i="13"/>
  <c r="C528" i="13"/>
  <c r="B529" i="13"/>
  <c r="C529" i="13"/>
  <c r="B530" i="13"/>
  <c r="C530" i="13"/>
  <c r="B531" i="13"/>
  <c r="C531" i="13"/>
  <c r="B532" i="13"/>
  <c r="C532" i="13"/>
  <c r="B533" i="13"/>
  <c r="C533" i="13"/>
  <c r="B115" i="13"/>
  <c r="C115" i="13"/>
  <c r="B258" i="13"/>
  <c r="C258" i="13"/>
  <c r="B259" i="13"/>
  <c r="C259" i="13"/>
  <c r="B260" i="13"/>
  <c r="C260" i="13"/>
  <c r="B261" i="13"/>
  <c r="C261" i="13"/>
  <c r="B262" i="13"/>
  <c r="C262" i="13"/>
  <c r="B263" i="13"/>
  <c r="C263" i="13"/>
  <c r="B371" i="13"/>
  <c r="C371" i="13"/>
  <c r="B116" i="13"/>
  <c r="C116" i="13"/>
  <c r="B264" i="13"/>
  <c r="C264" i="13"/>
  <c r="B265" i="13"/>
  <c r="C265" i="13"/>
  <c r="B535" i="13"/>
  <c r="C535" i="13"/>
  <c r="B266" i="13"/>
  <c r="C266" i="13"/>
  <c r="B267" i="13"/>
  <c r="C267" i="13"/>
  <c r="B536" i="13"/>
  <c r="C536" i="13"/>
  <c r="B372" i="13"/>
  <c r="C372" i="13"/>
  <c r="B537" i="13"/>
  <c r="C537" i="13"/>
  <c r="B373" i="13"/>
  <c r="C373" i="13"/>
  <c r="B268" i="13"/>
  <c r="C268" i="13"/>
  <c r="B17" i="13"/>
  <c r="C10" i="28"/>
  <c r="C9" i="28"/>
  <c r="C5" i="28"/>
  <c r="C8" i="28"/>
  <c r="C15" i="28"/>
  <c r="C18" i="28" s="1"/>
  <c r="C20" i="28" l="1"/>
  <c r="C19" i="28"/>
  <c r="C17" i="28"/>
</calcChain>
</file>

<file path=xl/sharedStrings.xml><?xml version="1.0" encoding="utf-8"?>
<sst xmlns="http://schemas.openxmlformats.org/spreadsheetml/2006/main" count="5546" uniqueCount="1271">
  <si>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</si>
  <si>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</si>
  <si>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</si>
  <si>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</si>
  <si>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</si>
  <si>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</si>
  <si>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</si>
  <si>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</si>
  <si>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Provider</t>
  </si>
  <si>
    <t>Org Code</t>
  </si>
  <si>
    <t>Period</t>
  </si>
  <si>
    <t>Org Name</t>
  </si>
  <si>
    <t>Year</t>
  </si>
  <si>
    <t>England</t>
  </si>
  <si>
    <t>Summary:</t>
  </si>
  <si>
    <t>Notes</t>
  </si>
  <si>
    <t>RR1</t>
  </si>
  <si>
    <t>-</t>
  </si>
  <si>
    <t>NT210</t>
  </si>
  <si>
    <t>NT324</t>
  </si>
  <si>
    <t>NT325</t>
  </si>
  <si>
    <t>NT339</t>
  </si>
  <si>
    <t>NT439</t>
  </si>
  <si>
    <t>RBL</t>
  </si>
  <si>
    <t>RBT</t>
  </si>
  <si>
    <t>RJN</t>
  </si>
  <si>
    <t>RJR</t>
  </si>
  <si>
    <t>RWW</t>
  </si>
  <si>
    <t>NT237</t>
  </si>
  <si>
    <t>NT457</t>
  </si>
  <si>
    <t>NVC35</t>
  </si>
  <si>
    <t>RTR</t>
  </si>
  <si>
    <t>RVW</t>
  </si>
  <si>
    <t>RXP</t>
  </si>
  <si>
    <t>NT327</t>
  </si>
  <si>
    <t>NT401</t>
  </si>
  <si>
    <t>NT404</t>
  </si>
  <si>
    <t>NT420</t>
  </si>
  <si>
    <t>NVC12</t>
  </si>
  <si>
    <t>RBV</t>
  </si>
  <si>
    <t>RM3</t>
  </si>
  <si>
    <t>RMC</t>
  </si>
  <si>
    <t>RMP</t>
  </si>
  <si>
    <t>RRF</t>
  </si>
  <si>
    <t>RW6</t>
  </si>
  <si>
    <t>RWJ</t>
  </si>
  <si>
    <t>RY2</t>
  </si>
  <si>
    <t>NT347</t>
  </si>
  <si>
    <t>NT403</t>
  </si>
  <si>
    <t>NT449</t>
  </si>
  <si>
    <t>NT497</t>
  </si>
  <si>
    <t>NVC05</t>
  </si>
  <si>
    <t>NVC07</t>
  </si>
  <si>
    <t>NVC16</t>
  </si>
  <si>
    <t>RW5</t>
  </si>
  <si>
    <t>RXL</t>
  </si>
  <si>
    <t>RXR</t>
  </si>
  <si>
    <t>NT337</t>
  </si>
  <si>
    <t>NVG01</t>
  </si>
  <si>
    <t>RBN</t>
  </si>
  <si>
    <t>RBQ</t>
  </si>
  <si>
    <t>RBS</t>
  </si>
  <si>
    <t>REM</t>
  </si>
  <si>
    <t>REP</t>
  </si>
  <si>
    <t>RET</t>
  </si>
  <si>
    <t>RQ6</t>
  </si>
  <si>
    <t>RVY</t>
  </si>
  <si>
    <t>NT333</t>
  </si>
  <si>
    <t>NVC29</t>
  </si>
  <si>
    <t>RE9</t>
  </si>
  <si>
    <t>RLN</t>
  </si>
  <si>
    <t>RNL</t>
  </si>
  <si>
    <t>RNN</t>
  </si>
  <si>
    <t>RR7</t>
  </si>
  <si>
    <t>RTD</t>
  </si>
  <si>
    <t>RTF</t>
  </si>
  <si>
    <t>RTX</t>
  </si>
  <si>
    <t>RX4</t>
  </si>
  <si>
    <t>NT245</t>
  </si>
  <si>
    <t>NT351</t>
  </si>
  <si>
    <t>NT447</t>
  </si>
  <si>
    <t>NVC28</t>
  </si>
  <si>
    <t>RCB</t>
  </si>
  <si>
    <t>RCD</t>
  </si>
  <si>
    <t>RJL</t>
  </si>
  <si>
    <t>RV9</t>
  </si>
  <si>
    <t>RWA</t>
  </si>
  <si>
    <t>NT440</t>
  </si>
  <si>
    <t>NVC14</t>
  </si>
  <si>
    <t>NYW04</t>
  </si>
  <si>
    <t>RCU</t>
  </si>
  <si>
    <t>RFF</t>
  </si>
  <si>
    <t>RFR</t>
  </si>
  <si>
    <t>RHQ</t>
  </si>
  <si>
    <t>RP5</t>
  </si>
  <si>
    <t>RXE</t>
  </si>
  <si>
    <t>NT225</t>
  </si>
  <si>
    <t>NT332</t>
  </si>
  <si>
    <t>NT348</t>
  </si>
  <si>
    <t>NT350</t>
  </si>
  <si>
    <t>NT448</t>
  </si>
  <si>
    <t>NVC20</t>
  </si>
  <si>
    <t>RAE</t>
  </si>
  <si>
    <t>RCF</t>
  </si>
  <si>
    <t>RR8</t>
  </si>
  <si>
    <t>RWY</t>
  </si>
  <si>
    <t>RXF</t>
  </si>
  <si>
    <t>RXG</t>
  </si>
  <si>
    <t>RY6</t>
  </si>
  <si>
    <t>NT301</t>
  </si>
  <si>
    <t>NT412</t>
  </si>
  <si>
    <t>NT424</t>
  </si>
  <si>
    <t>R1A</t>
  </si>
  <si>
    <t>RJC</t>
  </si>
  <si>
    <t>RKB</t>
  </si>
  <si>
    <t>RLQ</t>
  </si>
  <si>
    <t>RLT</t>
  </si>
  <si>
    <t>RWP</t>
  </si>
  <si>
    <t>RYG</t>
  </si>
  <si>
    <t>NT242</t>
  </si>
  <si>
    <t>NT320</t>
  </si>
  <si>
    <t>NT429</t>
  </si>
  <si>
    <t>NT445</t>
  </si>
  <si>
    <t>NVC21</t>
  </si>
  <si>
    <t>NVC44</t>
  </si>
  <si>
    <t>NYW17</t>
  </si>
  <si>
    <t>RBK</t>
  </si>
  <si>
    <t>RL4</t>
  </si>
  <si>
    <t>RNA</t>
  </si>
  <si>
    <t>RQ3</t>
  </si>
  <si>
    <t>RRJ</t>
  </si>
  <si>
    <t>RRK</t>
  </si>
  <si>
    <t>RYW</t>
  </si>
  <si>
    <t>NT213</t>
  </si>
  <si>
    <t>NT427</t>
  </si>
  <si>
    <t>NTP13</t>
  </si>
  <si>
    <t>NV313</t>
  </si>
  <si>
    <t>NVC40</t>
  </si>
  <si>
    <t>RFS</t>
  </si>
  <si>
    <t>RHA</t>
  </si>
  <si>
    <t>RK5</t>
  </si>
  <si>
    <t>RTG</t>
  </si>
  <si>
    <t>RX1</t>
  </si>
  <si>
    <t>RY8</t>
  </si>
  <si>
    <t>NT209</t>
  </si>
  <si>
    <t>NT317</t>
  </si>
  <si>
    <t>NT318</t>
  </si>
  <si>
    <t>NT432</t>
  </si>
  <si>
    <t>NT446</t>
  </si>
  <si>
    <t>NVC06</t>
  </si>
  <si>
    <t>RCX</t>
  </si>
  <si>
    <t>RGM</t>
  </si>
  <si>
    <t>RGN</t>
  </si>
  <si>
    <t>RGP</t>
  </si>
  <si>
    <t>RGQ</t>
  </si>
  <si>
    <t>RGR</t>
  </si>
  <si>
    <t>RGT</t>
  </si>
  <si>
    <t>RM1</t>
  </si>
  <si>
    <t>RY3</t>
  </si>
  <si>
    <t>RYV</t>
  </si>
  <si>
    <t>NT204</t>
  </si>
  <si>
    <t>NT313</t>
  </si>
  <si>
    <t>NT319</t>
  </si>
  <si>
    <t>NT490</t>
  </si>
  <si>
    <t>NVC13</t>
  </si>
  <si>
    <t>NVC18</t>
  </si>
  <si>
    <t>NYW01</t>
  </si>
  <si>
    <t>RAJ</t>
  </si>
  <si>
    <t>RDD</t>
  </si>
  <si>
    <t>RDE</t>
  </si>
  <si>
    <t>RQ8</t>
  </si>
  <si>
    <t>RQW</t>
  </si>
  <si>
    <t>NT315</t>
  </si>
  <si>
    <t>NT316</t>
  </si>
  <si>
    <t>NT423</t>
  </si>
  <si>
    <t>NT434</t>
  </si>
  <si>
    <t>NT441</t>
  </si>
  <si>
    <t>NVC15</t>
  </si>
  <si>
    <t>NVC19</t>
  </si>
  <si>
    <t>NVC23</t>
  </si>
  <si>
    <t>NVC31</t>
  </si>
  <si>
    <t>RC1</t>
  </si>
  <si>
    <t>RC9</t>
  </si>
  <si>
    <t>RD8</t>
  </si>
  <si>
    <t>RNQ</t>
  </si>
  <si>
    <t>RNS</t>
  </si>
  <si>
    <t>RP1</t>
  </si>
  <si>
    <t>RWG</t>
  </si>
  <si>
    <t>RY4</t>
  </si>
  <si>
    <t>NT226</t>
  </si>
  <si>
    <t>NT322</t>
  </si>
  <si>
    <t>NT450</t>
  </si>
  <si>
    <t>NVC27</t>
  </si>
  <si>
    <t>RWD</t>
  </si>
  <si>
    <t>RWE</t>
  </si>
  <si>
    <t>RY5</t>
  </si>
  <si>
    <t>NT230</t>
  </si>
  <si>
    <t>NT235</t>
  </si>
  <si>
    <t>NT321</t>
  </si>
  <si>
    <t>NVC17</t>
  </si>
  <si>
    <t>R1D</t>
  </si>
  <si>
    <t>R1E</t>
  </si>
  <si>
    <t>RJE</t>
  </si>
  <si>
    <t>RJF</t>
  </si>
  <si>
    <t>RL1</t>
  </si>
  <si>
    <t>RXW</t>
  </si>
  <si>
    <t>NT211</t>
  </si>
  <si>
    <t>NT402</t>
  </si>
  <si>
    <t>NT430</t>
  </si>
  <si>
    <t>NTPH3</t>
  </si>
  <si>
    <t>NV302</t>
  </si>
  <si>
    <t>NVC09</t>
  </si>
  <si>
    <t>NVC22</t>
  </si>
  <si>
    <t>R1J</t>
  </si>
  <si>
    <t>RD1</t>
  </si>
  <si>
    <t>RN3</t>
  </si>
  <si>
    <t>RNZ</t>
  </si>
  <si>
    <t>NT238</t>
  </si>
  <si>
    <t>NT302</t>
  </si>
  <si>
    <t>NTPH1</t>
  </si>
  <si>
    <t>NTPH2</t>
  </si>
  <si>
    <t>RA3</t>
  </si>
  <si>
    <t>RA4</t>
  </si>
  <si>
    <t>RA7</t>
  </si>
  <si>
    <t>RBA</t>
  </si>
  <si>
    <t>RH5</t>
  </si>
  <si>
    <t>RVJ</t>
  </si>
  <si>
    <t>NT215</t>
  </si>
  <si>
    <t>NT233</t>
  </si>
  <si>
    <t>NTPH5</t>
  </si>
  <si>
    <t>NVC04</t>
  </si>
  <si>
    <t>NVC08</t>
  </si>
  <si>
    <t>RA9</t>
  </si>
  <si>
    <t>RBZ</t>
  </si>
  <si>
    <t>REF</t>
  </si>
  <si>
    <t>RH8</t>
  </si>
  <si>
    <t>RK9</t>
  </si>
  <si>
    <t>NT310</t>
  </si>
  <si>
    <t>NT312</t>
  </si>
  <si>
    <t>NT408</t>
  </si>
  <si>
    <t>NT414</t>
  </si>
  <si>
    <t>NT438</t>
  </si>
  <si>
    <t>NTP16</t>
  </si>
  <si>
    <t>RN7</t>
  </si>
  <si>
    <t>RPA</t>
  </si>
  <si>
    <t>RVV</t>
  </si>
  <si>
    <t>RWF</t>
  </si>
  <si>
    <t>RYY</t>
  </si>
  <si>
    <t>NT212</t>
  </si>
  <si>
    <t>NT218</t>
  </si>
  <si>
    <t>NT308</t>
  </si>
  <si>
    <t>NT309</t>
  </si>
  <si>
    <t>NT364</t>
  </si>
  <si>
    <t>NT413</t>
  </si>
  <si>
    <t>NT417</t>
  </si>
  <si>
    <t>NT431</t>
  </si>
  <si>
    <t>NT455</t>
  </si>
  <si>
    <t>NVC01</t>
  </si>
  <si>
    <t>NVC11</t>
  </si>
  <si>
    <t>NXM01</t>
  </si>
  <si>
    <t>RA2</t>
  </si>
  <si>
    <t>RDR</t>
  </si>
  <si>
    <t>RDU</t>
  </si>
  <si>
    <t>RPC</t>
  </si>
  <si>
    <t>RTK</t>
  </si>
  <si>
    <t>RTP</t>
  </si>
  <si>
    <t>RXC</t>
  </si>
  <si>
    <t>RXH</t>
  </si>
  <si>
    <t>RYR</t>
  </si>
  <si>
    <t>NT244</t>
  </si>
  <si>
    <t>NT343</t>
  </si>
  <si>
    <t>NT344</t>
  </si>
  <si>
    <t>NT410</t>
  </si>
  <si>
    <t>NT428</t>
  </si>
  <si>
    <t>NT435</t>
  </si>
  <si>
    <t>NV323</t>
  </si>
  <si>
    <t>NVC02</t>
  </si>
  <si>
    <t>NVC25</t>
  </si>
  <si>
    <t>RHW</t>
  </si>
  <si>
    <t>RTH</t>
  </si>
  <si>
    <t>RWX</t>
  </si>
  <si>
    <t>RXQ</t>
  </si>
  <si>
    <t>NT304</t>
  </si>
  <si>
    <t>NT305</t>
  </si>
  <si>
    <t>NT345</t>
  </si>
  <si>
    <t>NT418</t>
  </si>
  <si>
    <t>NT419</t>
  </si>
  <si>
    <t>NT433</t>
  </si>
  <si>
    <t>NT443</t>
  </si>
  <si>
    <t>NTP11</t>
  </si>
  <si>
    <t>NTPAD</t>
  </si>
  <si>
    <t>R1C</t>
  </si>
  <si>
    <t>R1F</t>
  </si>
  <si>
    <t>RBD</t>
  </si>
  <si>
    <t>RD3</t>
  </si>
  <si>
    <t>RDY</t>
  </si>
  <si>
    <t>RDZ</t>
  </si>
  <si>
    <t>RHM</t>
  </si>
  <si>
    <t>RHU</t>
  </si>
  <si>
    <t>RN5</t>
  </si>
  <si>
    <t>RW1</t>
  </si>
  <si>
    <t>NT314</t>
  </si>
  <si>
    <t>NT405</t>
  </si>
  <si>
    <t>NT406</t>
  </si>
  <si>
    <t>NT409</t>
  </si>
  <si>
    <t>NT411</t>
  </si>
  <si>
    <t>NT416</t>
  </si>
  <si>
    <t>NT421</t>
  </si>
  <si>
    <t>NT422</t>
  </si>
  <si>
    <t>NT436</t>
  </si>
  <si>
    <t>NT437</t>
  </si>
  <si>
    <t>NT451</t>
  </si>
  <si>
    <t>NTP15</t>
  </si>
  <si>
    <t>R1H</t>
  </si>
  <si>
    <t>R1K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</si>
  <si>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</si>
  <si>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</si>
  <si>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</si>
  <si>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</si>
  <si>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</si>
  <si>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</si>
  <si>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</si>
  <si>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</si>
  <si>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</si>
  <si>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</si>
  <si>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</si>
  <si>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</si>
  <si>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</si>
  <si>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</si>
  <si>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</si>
  <si>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</si>
  <si>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</si>
  <si>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</si>
  <si>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</si>
  <si>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</si>
  <si>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RWK</t>
  </si>
  <si>
    <t>RYJ</t>
  </si>
  <si>
    <t>NT241</t>
  </si>
  <si>
    <t>Y54</t>
  </si>
  <si>
    <t>NORTH OF ENGLAND COMMISSIONING REGION</t>
  </si>
  <si>
    <t>Y56</t>
  </si>
  <si>
    <t>LONDON COMMISSIONING REGION</t>
  </si>
  <si>
    <t>Y57</t>
  </si>
  <si>
    <t>SOUTH OF ENGLAND COMMISSIONING REGION</t>
  </si>
  <si>
    <t>Y55</t>
  </si>
  <si>
    <t>MIDLANDS AND EAST OF ENGLAND COMMISSIONING REGION</t>
  </si>
  <si>
    <t>Region Code</t>
  </si>
  <si>
    <t>Region Name</t>
  </si>
  <si>
    <t>Region Level Data</t>
  </si>
  <si>
    <t>AJX</t>
  </si>
  <si>
    <t>RT5</t>
  </si>
  <si>
    <t>RJ8</t>
  </si>
  <si>
    <t>NT206</t>
  </si>
  <si>
    <t>NTPAE</t>
  </si>
  <si>
    <t>RTE</t>
  </si>
  <si>
    <t>NT3X3</t>
  </si>
  <si>
    <t>NYW02</t>
  </si>
  <si>
    <t>NYW03</t>
  </si>
  <si>
    <t>R1L</t>
  </si>
  <si>
    <t>NQT5K</t>
  </si>
  <si>
    <t>RXK</t>
  </si>
  <si>
    <t>9th November 2017</t>
  </si>
  <si>
    <t>NHS England: Secondary User Service (SUS+)</t>
  </si>
  <si>
    <t>Provisional</t>
  </si>
  <si>
    <t>8HP46</t>
  </si>
  <si>
    <t>3VH Ltd</t>
  </si>
  <si>
    <t>8HT56</t>
  </si>
  <si>
    <t>Intercare Health Limited</t>
  </si>
  <si>
    <t>8J248</t>
  </si>
  <si>
    <t>Dr G.R. Toms (ENT Service)</t>
  </si>
  <si>
    <t>NAM01</t>
  </si>
  <si>
    <t>Probus Surgical Centre</t>
  </si>
  <si>
    <t>NAM03</t>
  </si>
  <si>
    <t>Stratton Medical Centre</t>
  </si>
  <si>
    <t>NAM04</t>
  </si>
  <si>
    <t>Liskeard Community Hospital</t>
  </si>
  <si>
    <t>NAM06</t>
  </si>
  <si>
    <t>Morrab Surgery</t>
  </si>
  <si>
    <t>NAM09</t>
  </si>
  <si>
    <t>Stratton Community Hospital</t>
  </si>
  <si>
    <t>NDA01</t>
  </si>
  <si>
    <t>Virgin Care Services Ltd (Brook Green)</t>
  </si>
  <si>
    <t>NDA03</t>
  </si>
  <si>
    <t>Haslemere and District Hospital OPD</t>
  </si>
  <si>
    <t>NDA14</t>
  </si>
  <si>
    <t>Royal Surrey County Hospital</t>
  </si>
  <si>
    <t>NDA25</t>
  </si>
  <si>
    <t>Farnham Hospital &amp; Centre For Health</t>
  </si>
  <si>
    <t>NDA26</t>
  </si>
  <si>
    <t>Milford Specialist Rehabilitation Hospital</t>
  </si>
  <si>
    <t>NDA27</t>
  </si>
  <si>
    <t>Frimley Park Hospital</t>
  </si>
  <si>
    <t>NEY02</t>
  </si>
  <si>
    <t>Kings Medical Centre</t>
  </si>
  <si>
    <t>NEY14</t>
  </si>
  <si>
    <t>Oaklands Hospital</t>
  </si>
  <si>
    <t>NEY18</t>
  </si>
  <si>
    <t>BMI The Alexandra Hospital</t>
  </si>
  <si>
    <t>NFH01</t>
  </si>
  <si>
    <t>Somerset Surgical Services</t>
  </si>
  <si>
    <t>NGY01</t>
  </si>
  <si>
    <t>Cornwall Community Echo Service (Stennack Surgery)</t>
  </si>
  <si>
    <t>NLE06</t>
  </si>
  <si>
    <t>Glodwick Primary Care Centre</t>
  </si>
  <si>
    <t>NLF02</t>
  </si>
  <si>
    <t>The Royal Oldham Hospital - Physiotherapy Department</t>
  </si>
  <si>
    <t>NLF03</t>
  </si>
  <si>
    <t>Tennant Podiatry Ltd</t>
  </si>
  <si>
    <t>NLF06</t>
  </si>
  <si>
    <t>Oldham Integrated Care Centre</t>
  </si>
  <si>
    <t>NLF07</t>
  </si>
  <si>
    <t>Royton Health and Wellbeing Centre</t>
  </si>
  <si>
    <t>NLF08</t>
  </si>
  <si>
    <t>Failsworth Primary Care Centre</t>
  </si>
  <si>
    <t>NLX22</t>
  </si>
  <si>
    <t>Thornbury Hospital</t>
  </si>
  <si>
    <t>NN401</t>
  </si>
  <si>
    <t>Tyneside Surgical Services</t>
  </si>
  <si>
    <t>NN501</t>
  </si>
  <si>
    <t>Trafford General Hospital</t>
  </si>
  <si>
    <t>NN801</t>
  </si>
  <si>
    <t>The Spencer Wing (Ramsgate Road)</t>
  </si>
  <si>
    <t>NN802</t>
  </si>
  <si>
    <t>The Spencer Wing (William Harvey Hospital)</t>
  </si>
  <si>
    <t>NNE02</t>
  </si>
  <si>
    <t>Dorking General Hospital</t>
  </si>
  <si>
    <t>NNE03</t>
  </si>
  <si>
    <t>Holmhurst Medical Centre</t>
  </si>
  <si>
    <t>NNE04</t>
  </si>
  <si>
    <t>Medwyn Centre</t>
  </si>
  <si>
    <t>NNH04</t>
  </si>
  <si>
    <t>Optegra (Manchester Eye Hospital)</t>
  </si>
  <si>
    <t>NPG01</t>
  </si>
  <si>
    <t>Spamedica (Manchester)</t>
  </si>
  <si>
    <t>NPG02</t>
  </si>
  <si>
    <t>Spamedica (Birkenhead)</t>
  </si>
  <si>
    <t>NPG05</t>
  </si>
  <si>
    <t>Spamedica - Newton-Le-Willows</t>
  </si>
  <si>
    <t>NPG06</t>
  </si>
  <si>
    <t>Spamedica Liverpool</t>
  </si>
  <si>
    <t>NPG07</t>
  </si>
  <si>
    <t>Spamedica Eye Hospital (Wakefield)</t>
  </si>
  <si>
    <t>NPG08</t>
  </si>
  <si>
    <t>Spamedica (Bolton)</t>
  </si>
  <si>
    <t>NPR03</t>
  </si>
  <si>
    <t>Accrington Pals</t>
  </si>
  <si>
    <t>NPR04</t>
  </si>
  <si>
    <t>Yarnspinners Primary Health Care Centre</t>
  </si>
  <si>
    <t>NPR05</t>
  </si>
  <si>
    <t>Waterfoot Health Centre</t>
  </si>
  <si>
    <t>NPR06</t>
  </si>
  <si>
    <t>St Peters Centre</t>
  </si>
  <si>
    <t>NPR07</t>
  </si>
  <si>
    <t>Clitheroe Health Centre</t>
  </si>
  <si>
    <t>NPR08</t>
  </si>
  <si>
    <t>Healthub</t>
  </si>
  <si>
    <t>NPR0A</t>
  </si>
  <si>
    <t>The Grove</t>
  </si>
  <si>
    <t>NPR14</t>
  </si>
  <si>
    <t>Puddletown Surgery</t>
  </si>
  <si>
    <t>NPR17</t>
  </si>
  <si>
    <t>The Village Surgery</t>
  </si>
  <si>
    <t>NPR18</t>
  </si>
  <si>
    <t>Dorchester Road Surgery</t>
  </si>
  <si>
    <t>NPR20</t>
  </si>
  <si>
    <t>Yewlands Drive Clinic</t>
  </si>
  <si>
    <t>NPR21</t>
  </si>
  <si>
    <t>Bursledon Surgery</t>
  </si>
  <si>
    <t>NPR22</t>
  </si>
  <si>
    <t>The Ringwood Medical Centre</t>
  </si>
  <si>
    <t>NPR23</t>
  </si>
  <si>
    <t>Testvale Surgery</t>
  </si>
  <si>
    <t>NPR24</t>
  </si>
  <si>
    <t>Lymington New Forest Hospital</t>
  </si>
  <si>
    <t>NPR25</t>
  </si>
  <si>
    <t>Romsey Community Hospital</t>
  </si>
  <si>
    <t>NPR26</t>
  </si>
  <si>
    <t>Issa Medical Centre</t>
  </si>
  <si>
    <t>NPR29</t>
  </si>
  <si>
    <t>Castle Medical Group</t>
  </si>
  <si>
    <t>NPR30</t>
  </si>
  <si>
    <t>Atrium Health Centre</t>
  </si>
  <si>
    <t>NQ106</t>
  </si>
  <si>
    <t>Fryatt Hospital</t>
  </si>
  <si>
    <t>NQ108</t>
  </si>
  <si>
    <t>Clacton Hospital</t>
  </si>
  <si>
    <t>NQ713</t>
  </si>
  <si>
    <t>St Bartholomew's Hospital (Rochester)</t>
  </si>
  <si>
    <t>NQ719</t>
  </si>
  <si>
    <t>Wisdom Hospice</t>
  </si>
  <si>
    <t>NQT4J</t>
  </si>
  <si>
    <t>Virgin Dermatology Cromwell Road</t>
  </si>
  <si>
    <t>NQT5H</t>
  </si>
  <si>
    <t>Paulton Memorial Hospital</t>
  </si>
  <si>
    <t>Bath and North East Somerset Community Health and Care Services</t>
  </si>
  <si>
    <t>NQTA2</t>
  </si>
  <si>
    <t>NQTHE</t>
  </si>
  <si>
    <t>Central Surgery</t>
  </si>
  <si>
    <t>NQTHF</t>
  </si>
  <si>
    <t>Riverside Surgery</t>
  </si>
  <si>
    <t>NQTHK</t>
  </si>
  <si>
    <t>The Scunthorpe Ironstone Centre</t>
  </si>
  <si>
    <t>NQTHR</t>
  </si>
  <si>
    <t>The Roxton Practice</t>
  </si>
  <si>
    <t>NQTT8</t>
  </si>
  <si>
    <t>NQTY0</t>
  </si>
  <si>
    <t>Peninsula Health Llp</t>
  </si>
  <si>
    <t>NQTYX</t>
  </si>
  <si>
    <t>Gateway House</t>
  </si>
  <si>
    <t>NR501</t>
  </si>
  <si>
    <t>Livewell Southwest</t>
  </si>
  <si>
    <t>NR525</t>
  </si>
  <si>
    <t>Tavistock Hospital</t>
  </si>
  <si>
    <t>NR526</t>
  </si>
  <si>
    <t>South Hams (Kingsbridge) Hospital</t>
  </si>
  <si>
    <t>NR527</t>
  </si>
  <si>
    <t>Mount Gould Hospital</t>
  </si>
  <si>
    <t>NT202</t>
  </si>
  <si>
    <t>Nuffield Health, Bournemouth Hospital</t>
  </si>
  <si>
    <t>Nuffield Health, Brentwood Hospital</t>
  </si>
  <si>
    <t>NT205</t>
  </si>
  <si>
    <t>Nuffield Health, Brighton Hospital</t>
  </si>
  <si>
    <t>Nuffield Health, Bristol Hospital (Chesterfield)</t>
  </si>
  <si>
    <t>Nuffield Health, Cambridge Hospital</t>
  </si>
  <si>
    <t>Nuffield Health, The Grosvenor Hospital, Chester</t>
  </si>
  <si>
    <t>Nuffield Health, Cheltenham Hospital</t>
  </si>
  <si>
    <t>Nuffield Health, Chichester Hospital</t>
  </si>
  <si>
    <t>Nuffield Health, Derby Hospital</t>
  </si>
  <si>
    <t>NT214</t>
  </si>
  <si>
    <t>Nuffield Health, Wessex Hospital</t>
  </si>
  <si>
    <t>Nuffield Health, Exeter Hospital</t>
  </si>
  <si>
    <t>Nuffield Health, Haywards Heath Hospital</t>
  </si>
  <si>
    <t>NT219</t>
  </si>
  <si>
    <t>Nuffield Health, Hereford Hospital</t>
  </si>
  <si>
    <t>NT224</t>
  </si>
  <si>
    <t>Nuffield Health, Warwickshire Hospital</t>
  </si>
  <si>
    <t>Nuffield Health, Leeds Hospital</t>
  </si>
  <si>
    <t>Nuffield Health, Leicester Hospital</t>
  </si>
  <si>
    <t>NT229</t>
  </si>
  <si>
    <t>Nuffield Health, Newcastle Upon Tyne Hospital</t>
  </si>
  <si>
    <t>Nuffield Health, North Staffordshire Hospital</t>
  </si>
  <si>
    <t>Nuffield Health, Plymouth Hospital</t>
  </si>
  <si>
    <t>Nuffield Health, Shrewsbury Hospital</t>
  </si>
  <si>
    <t>Nuffield Health, Tees Hospital</t>
  </si>
  <si>
    <t>Nuffield Health, Taunton Hospital</t>
  </si>
  <si>
    <t>NT239</t>
  </si>
  <si>
    <t>Nuffield Health, Tunbridge Wells Hospital</t>
  </si>
  <si>
    <t>Nuffield Health, Woking Hospital</t>
  </si>
  <si>
    <t>Nuffield Health, Wolverhampton Hospital</t>
  </si>
  <si>
    <t>Nuffield Hospital Oxford (The Manor)</t>
  </si>
  <si>
    <t>Nuffield Health, York Hospital</t>
  </si>
  <si>
    <t>Spire South Bank Hospital</t>
  </si>
  <si>
    <t>Spire Bristol Hospital</t>
  </si>
  <si>
    <t>Spire Southampton Hospital</t>
  </si>
  <si>
    <t>Spire Portsmouth Hospital</t>
  </si>
  <si>
    <t>Spire Gatwick Park Hospital</t>
  </si>
  <si>
    <t>Spire Sussex Hospital</t>
  </si>
  <si>
    <t>Spire Tunbridge Wells Hospital</t>
  </si>
  <si>
    <t>Spire Alexandra Hospital</t>
  </si>
  <si>
    <t>Spire Wellesley Hospital</t>
  </si>
  <si>
    <t>Spire Roding Hospital</t>
  </si>
  <si>
    <t>Spire Bushey Hospital</t>
  </si>
  <si>
    <t>Spire Harpenden Hospital</t>
  </si>
  <si>
    <t>Spire Cambridge Lea Hospital</t>
  </si>
  <si>
    <t>Spire Norwich Hospital</t>
  </si>
  <si>
    <t>Spire Hartswood Hospital</t>
  </si>
  <si>
    <t>Spire Parkway Hospital</t>
  </si>
  <si>
    <t>Spire Little Aston Hospital</t>
  </si>
  <si>
    <t>Spire Leicester Hospital</t>
  </si>
  <si>
    <t>Spire Cheshire Hospital</t>
  </si>
  <si>
    <t>Spire Murrayfield Hospital</t>
  </si>
  <si>
    <t>Spire Manchester Hospital</t>
  </si>
  <si>
    <t>Spire Leeds Hospital</t>
  </si>
  <si>
    <t>Spire Washington Hospital</t>
  </si>
  <si>
    <t>Spire Liverpool Hospital</t>
  </si>
  <si>
    <t>Spire Regency Hospital</t>
  </si>
  <si>
    <t>Spire Thames Valley Hospital</t>
  </si>
  <si>
    <t>Spire Dunedin Hospital</t>
  </si>
  <si>
    <t>Spire Clare Park Hospital</t>
  </si>
  <si>
    <t>Spire Fylde Coast Hospital</t>
  </si>
  <si>
    <t>Spire Elland Hospital</t>
  </si>
  <si>
    <t>Spire Methley Park Hospital</t>
  </si>
  <si>
    <t>Spire Hull and East Riding Hospital</t>
  </si>
  <si>
    <t>Spire Montefiore Hospital</t>
  </si>
  <si>
    <t>Spire St Anthony's Hospital</t>
  </si>
  <si>
    <t>BMI - The Alexandra Hospital</t>
  </si>
  <si>
    <t>BMI - Bath Clinic</t>
  </si>
  <si>
    <t>BMI - The Beardwood Hospital</t>
  </si>
  <si>
    <t>BMI - The Beaumont Hospital</t>
  </si>
  <si>
    <t>BMI - Bishops Wood</t>
  </si>
  <si>
    <t>BMI - The Blackheath Hospital</t>
  </si>
  <si>
    <t>BMI - The Chaucer Hospital</t>
  </si>
  <si>
    <t>BMI - Chelsfield Park Hospital</t>
  </si>
  <si>
    <t>BMI - The Chiltern Hospital</t>
  </si>
  <si>
    <t>BMI - The Clementine Churchill Hospital</t>
  </si>
  <si>
    <t>BMI - The Droitwich Spa Hospital</t>
  </si>
  <si>
    <t>BMI - The Esperance Hospital</t>
  </si>
  <si>
    <t>BMI - Fawkham Manor Hospital</t>
  </si>
  <si>
    <t>BMI - Hendon Hospital</t>
  </si>
  <si>
    <t>BMI - Goring Hall Hospital</t>
  </si>
  <si>
    <t>BMI - The Hampshire Clinic</t>
  </si>
  <si>
    <t>BMI - The Harbour Hospital</t>
  </si>
  <si>
    <t>BMI - The Highfield Hospital</t>
  </si>
  <si>
    <t>BMI - The Kings Oak Hospital</t>
  </si>
  <si>
    <t>BMI - The London Independent Hospital</t>
  </si>
  <si>
    <t>BMI - The Manor Hospital</t>
  </si>
  <si>
    <t>BMI - The Meriden Hospital</t>
  </si>
  <si>
    <t>BMI - The Park Hospital</t>
  </si>
  <si>
    <t>BMI - The Princess Margaret Hospital</t>
  </si>
  <si>
    <t>BMI - The Priory Hospital</t>
  </si>
  <si>
    <t>BMI - The Ridgeway Hospital</t>
  </si>
  <si>
    <t>BMI - The Runnymede Hospital</t>
  </si>
  <si>
    <t>BMI - The Sandringham Hospital</t>
  </si>
  <si>
    <t>BMI - Sarum Road Hospital</t>
  </si>
  <si>
    <t>BMI - The Saxon Clinic</t>
  </si>
  <si>
    <t>BMI - The Shelburne Hospital</t>
  </si>
  <si>
    <t>BMI - Shirley Oaks Hospital</t>
  </si>
  <si>
    <t>BMI - The Sloane Hospital</t>
  </si>
  <si>
    <t>BMI - The Somerfield Hospital</t>
  </si>
  <si>
    <t>BMI - The South Cheshire Private Hospital</t>
  </si>
  <si>
    <t>BMI - Thornbury Hospital</t>
  </si>
  <si>
    <t>BMI - Three Shires Hospital</t>
  </si>
  <si>
    <t>BMI - The Winterbourne Hospital</t>
  </si>
  <si>
    <t>BMI The Edgbaston Hospital</t>
  </si>
  <si>
    <t>BMI St Edmunds Hospital</t>
  </si>
  <si>
    <t>BMI The Duchy Hospital</t>
  </si>
  <si>
    <t>BMI The Huddersfield Hospital</t>
  </si>
  <si>
    <t>BMI The Lancaster Hospital</t>
  </si>
  <si>
    <t>BMI The Lincoln Hospital</t>
  </si>
  <si>
    <t>BMI The Cavell Hospital</t>
  </si>
  <si>
    <t>BMI Mount Alvernia Hospital</t>
  </si>
  <si>
    <t>BMI Woodlands Hospital</t>
  </si>
  <si>
    <t>BMI Southend Private Hospital</t>
  </si>
  <si>
    <t>BMI Gisburne Park Hospital</t>
  </si>
  <si>
    <t>NTE02</t>
  </si>
  <si>
    <t>St Hugh's Hospital</t>
  </si>
  <si>
    <t>Southampton NHS Treatment Centre</t>
  </si>
  <si>
    <t>Barlborough NHS Treatment Centre</t>
  </si>
  <si>
    <t>North East London Treatment Centre Care Uk</t>
  </si>
  <si>
    <t>Will Adams NHS Treatment Centre</t>
  </si>
  <si>
    <t>NTP64</t>
  </si>
  <si>
    <t>Physiotherapy and Diagnostic Services(Care Uk)</t>
  </si>
  <si>
    <t>NTPA7</t>
  </si>
  <si>
    <t>Longridge Community Centre</t>
  </si>
  <si>
    <t>NTPA8</t>
  </si>
  <si>
    <t>B&amp;Q Bamber Bridge</t>
  </si>
  <si>
    <t>NTPA9</t>
  </si>
  <si>
    <t>B&amp;Q Chorley</t>
  </si>
  <si>
    <t>St Mary's NHS Treatment Centre</t>
  </si>
  <si>
    <t>The Croft Shifa Health Centre</t>
  </si>
  <si>
    <t>NTPAT</t>
  </si>
  <si>
    <t>Care Uk Rochdale Ophthlamology Macular</t>
  </si>
  <si>
    <t>Shepton Mallet NHS Treatment Centre</t>
  </si>
  <si>
    <t>Emersons Green NHS Treatment Centre</t>
  </si>
  <si>
    <t>Devizes NHS Treatment Centre</t>
  </si>
  <si>
    <t>NTPH4</t>
  </si>
  <si>
    <t>Cirencester NHS Treatment Centre</t>
  </si>
  <si>
    <t>Peninsula NHS Treatment Centre</t>
  </si>
  <si>
    <t>NTPWW</t>
  </si>
  <si>
    <t>Shepton Mallet Treatment Centre (Bridgwater Community Hospital)</t>
  </si>
  <si>
    <t>NTPWY</t>
  </si>
  <si>
    <t>Shepton Mallet Treatment Centre (South Petherton Community Hospital)</t>
  </si>
  <si>
    <t>NTV01</t>
  </si>
  <si>
    <t>Csh Surrey (Ewell Court)</t>
  </si>
  <si>
    <t>NTV1T</t>
  </si>
  <si>
    <t>Ashford &amp; St Peters Hospital</t>
  </si>
  <si>
    <t>NTV1Y</t>
  </si>
  <si>
    <t>Ashford Hospital</t>
  </si>
  <si>
    <t>NTX01</t>
  </si>
  <si>
    <t>One Health Group Ltd</t>
  </si>
  <si>
    <t>NTX06</t>
  </si>
  <si>
    <t>One Health Group Clinic - Osset</t>
  </si>
  <si>
    <t>NTX09</t>
  </si>
  <si>
    <t>One Health Group Clinic - Gainsborough</t>
  </si>
  <si>
    <t>NTX11</t>
  </si>
  <si>
    <t>One Health Group Clinic - Thornbury</t>
  </si>
  <si>
    <t>NTX12</t>
  </si>
  <si>
    <t>One Health Group Clinic - Claremont</t>
  </si>
  <si>
    <t>NTX19</t>
  </si>
  <si>
    <t>Huddersfield Hospital - The One Health Group</t>
  </si>
  <si>
    <t>NV101</t>
  </si>
  <si>
    <t>Appleby Health Centre</t>
  </si>
  <si>
    <t>NV102</t>
  </si>
  <si>
    <t>Barking Hospital</t>
  </si>
  <si>
    <t>NV103</t>
  </si>
  <si>
    <t>Barnet General Hospital</t>
  </si>
  <si>
    <t>NV104</t>
  </si>
  <si>
    <t>Bingfield Primary Care Centre</t>
  </si>
  <si>
    <t>NV118</t>
  </si>
  <si>
    <t>Langthorne Health Centre</t>
  </si>
  <si>
    <t>NV119</t>
  </si>
  <si>
    <t>London Imaging Centre</t>
  </si>
  <si>
    <t>NV120</t>
  </si>
  <si>
    <t>London Independent Hospital</t>
  </si>
  <si>
    <t>NV121</t>
  </si>
  <si>
    <t>Lordship Lane Health Centre</t>
  </si>
  <si>
    <t>NV122</t>
  </si>
  <si>
    <t>Mayday University Hospital</t>
  </si>
  <si>
    <t>NV126</t>
  </si>
  <si>
    <t>St Ann's General Hospital</t>
  </si>
  <si>
    <t>NV130</t>
  </si>
  <si>
    <t>The Centre</t>
  </si>
  <si>
    <t>NV165</t>
  </si>
  <si>
    <t>Queen Mary's Hospital</t>
  </si>
  <si>
    <t>NV184</t>
  </si>
  <si>
    <t>Kentish Town Health Centre</t>
  </si>
  <si>
    <t>NV198</t>
  </si>
  <si>
    <t>Sudbury Pcc</t>
  </si>
  <si>
    <t>NV1AD</t>
  </si>
  <si>
    <t>Inhealth- Queen Mary's Hospital (Sidcup)</t>
  </si>
  <si>
    <t>NV1AP</t>
  </si>
  <si>
    <t>Inhealth - Horizon Health</t>
  </si>
  <si>
    <t>NV1AV</t>
  </si>
  <si>
    <t>Inhealth - Fareham Community Hospital</t>
  </si>
  <si>
    <t>NV1AY</t>
  </si>
  <si>
    <t>Inhealth - Willows Medical Centre</t>
  </si>
  <si>
    <t>NV1C8</t>
  </si>
  <si>
    <t>Vista Inhealth</t>
  </si>
  <si>
    <t>NV1CA</t>
  </si>
  <si>
    <t>Inhealth - St Mary's Community Health Campus</t>
  </si>
  <si>
    <t>NV1CC</t>
  </si>
  <si>
    <t>Inhealth- Oak Park Community Clinic</t>
  </si>
  <si>
    <t>NV1CG</t>
  </si>
  <si>
    <t>Inhealth - The Surgery at Aylestone</t>
  </si>
  <si>
    <t>NV1CV</t>
  </si>
  <si>
    <t>Inhealth - Finchley Memorial Hospital</t>
  </si>
  <si>
    <t>NV1E0</t>
  </si>
  <si>
    <t>Peterborough City Care Centre</t>
  </si>
  <si>
    <t>NV1E4</t>
  </si>
  <si>
    <t>Adelaide Health Centre</t>
  </si>
  <si>
    <t>NV1E5</t>
  </si>
  <si>
    <t>The Weston Lane Centre For Healthy Living</t>
  </si>
  <si>
    <t>NV1E6</t>
  </si>
  <si>
    <t>Royal South Hants Hospital</t>
  </si>
  <si>
    <t>NV1F5</t>
  </si>
  <si>
    <t>St Charles Community Hospital</t>
  </si>
  <si>
    <t>NV1F8</t>
  </si>
  <si>
    <t>Willesden Centre For Health and Care</t>
  </si>
  <si>
    <t>NV1G0</t>
  </si>
  <si>
    <t>Fulham Health Clinic</t>
  </si>
  <si>
    <t>NV1G4</t>
  </si>
  <si>
    <t>Inhealth - Idc Shepherds Bush</t>
  </si>
  <si>
    <t>NV1G5</t>
  </si>
  <si>
    <t>Hampton Wick Surgery</t>
  </si>
  <si>
    <t>NV1G8</t>
  </si>
  <si>
    <t>Inhealth Diagnostics Centre (Idc)</t>
  </si>
  <si>
    <t>NV1H0</t>
  </si>
  <si>
    <t>Milton Keynes Hospital</t>
  </si>
  <si>
    <t>NV1H1</t>
  </si>
  <si>
    <t>Sandwell General Hospital</t>
  </si>
  <si>
    <t>NV1H3</t>
  </si>
  <si>
    <t>North Tyneside Hospital</t>
  </si>
  <si>
    <t>NV1H4</t>
  </si>
  <si>
    <t>Wansbeck</t>
  </si>
  <si>
    <t>NV1J8</t>
  </si>
  <si>
    <t>Inhealth - The Lincoln Hospital</t>
  </si>
  <si>
    <t>NV1K2</t>
  </si>
  <si>
    <t>Cricket Green Medical Practice</t>
  </si>
  <si>
    <t>NV1K3</t>
  </si>
  <si>
    <t>Kingston Hospital</t>
  </si>
  <si>
    <t>NV1K8</t>
  </si>
  <si>
    <t>Ipswich Community Endoscopy Service</t>
  </si>
  <si>
    <t>NV1L4</t>
  </si>
  <si>
    <t>Cirencester Hospital</t>
  </si>
  <si>
    <t>NV1L8</t>
  </si>
  <si>
    <t>Oxfordshire Community Endoscopy Service</t>
  </si>
  <si>
    <t>NV1MA</t>
  </si>
  <si>
    <t>Inhealth Golders Green</t>
  </si>
  <si>
    <t>NV1O2</t>
  </si>
  <si>
    <t>Inhealth Ealing</t>
  </si>
  <si>
    <t>NV1O3</t>
  </si>
  <si>
    <t>Inhealth Stratford</t>
  </si>
  <si>
    <t>NV1P1</t>
  </si>
  <si>
    <t>The Croft Medical Centre</t>
  </si>
  <si>
    <t>NV1P2</t>
  </si>
  <si>
    <t>Roseberry Medical Centre</t>
  </si>
  <si>
    <t>NV1Q0</t>
  </si>
  <si>
    <t>Thistlemoor Medical Centre</t>
  </si>
  <si>
    <t>NV1Q3</t>
  </si>
  <si>
    <t>The Surgery</t>
  </si>
  <si>
    <t>NV1Q4</t>
  </si>
  <si>
    <t>Loughborough Community Hospital</t>
  </si>
  <si>
    <t>NV1Q5</t>
  </si>
  <si>
    <t>Braunstone Health and Social Care Centre</t>
  </si>
  <si>
    <t>NV1Q6</t>
  </si>
  <si>
    <t>Melton Mowbray Community Hospital</t>
  </si>
  <si>
    <t>NV1Q7</t>
  </si>
  <si>
    <t>Coalville Community Hospital</t>
  </si>
  <si>
    <t>NV1Q8</t>
  </si>
  <si>
    <t>Feilding Palmer Hospital</t>
  </si>
  <si>
    <t>NV1Q9</t>
  </si>
  <si>
    <t>Hinckley Health Centres</t>
  </si>
  <si>
    <t>NV1R5</t>
  </si>
  <si>
    <t>Syston Health Centre</t>
  </si>
  <si>
    <t>NV1R6</t>
  </si>
  <si>
    <t>Rutland Memorial Hospital</t>
  </si>
  <si>
    <t>NV1T5</t>
  </si>
  <si>
    <t>St Peter's Health Centre</t>
  </si>
  <si>
    <t>NV1V2</t>
  </si>
  <si>
    <t>Hornchurch Diagnostic Centre</t>
  </si>
  <si>
    <t>Circle Bath Hospital</t>
  </si>
  <si>
    <t>NV30A</t>
  </si>
  <si>
    <t>Circle Msk Greenwich</t>
  </si>
  <si>
    <t>Circle - Nottingham NHS Treatment Centre</t>
  </si>
  <si>
    <t>NV315</t>
  </si>
  <si>
    <t>Circle - Stoneleigh House</t>
  </si>
  <si>
    <t>NV316</t>
  </si>
  <si>
    <t>Circle - Nottingham Road Clinic - Mansfield</t>
  </si>
  <si>
    <t>NV317</t>
  </si>
  <si>
    <t>Circle - Southwell Medical Centre - Southwell</t>
  </si>
  <si>
    <t>NV318</t>
  </si>
  <si>
    <t>Circle - Lister House Surgery - Derby</t>
  </si>
  <si>
    <t>Circle Reading Hospital</t>
  </si>
  <si>
    <t>NV330</t>
  </si>
  <si>
    <t>Circle - Rosebery Medical Centre</t>
  </si>
  <si>
    <t>NV333</t>
  </si>
  <si>
    <t>Circle - Willington Surgery</t>
  </si>
  <si>
    <t>Ashtead Hospital</t>
  </si>
  <si>
    <t>The Berkshire Independent Hospital</t>
  </si>
  <si>
    <t>Duchy Hospital</t>
  </si>
  <si>
    <t>Euxton Hall Hospital</t>
  </si>
  <si>
    <t>Fitzwilliam Hospital</t>
  </si>
  <si>
    <t>Fulwood Hall Hospital</t>
  </si>
  <si>
    <t>Mount Stuart Hospital</t>
  </si>
  <si>
    <t>New Hall Hospital</t>
  </si>
  <si>
    <t>North Downs Hospital</t>
  </si>
  <si>
    <t>Oaks Hospital</t>
  </si>
  <si>
    <t>Park Hill Hospital</t>
  </si>
  <si>
    <t>Pinehill Hospital</t>
  </si>
  <si>
    <t>Renacres Hospital</t>
  </si>
  <si>
    <t>Rowley Hall Hospital</t>
  </si>
  <si>
    <t>Springfield Hospital</t>
  </si>
  <si>
    <t>Rivers Hospital</t>
  </si>
  <si>
    <t>The Yorkshire Clinic</t>
  </si>
  <si>
    <t>West Midlands Hospital</t>
  </si>
  <si>
    <t>Winfield Hospital</t>
  </si>
  <si>
    <t>Woodland Hospital</t>
  </si>
  <si>
    <t>Horton NHS Treatment Centre</t>
  </si>
  <si>
    <t>Boston West Hospital</t>
  </si>
  <si>
    <t>Clifton Park Hospital</t>
  </si>
  <si>
    <t>Cobalt Hospital</t>
  </si>
  <si>
    <t>Blakelands Hospital</t>
  </si>
  <si>
    <t>Tees Valley Treatment Centre</t>
  </si>
  <si>
    <t>Woodthorpe Hospital</t>
  </si>
  <si>
    <t>The Westbourne Centre</t>
  </si>
  <si>
    <t>Fairfield Hospital</t>
  </si>
  <si>
    <t>NVM01</t>
  </si>
  <si>
    <t>Cobham Day Surgery Hospital</t>
  </si>
  <si>
    <t>NVM02</t>
  </si>
  <si>
    <t>Epsom Day Surgery Limited</t>
  </si>
  <si>
    <t>NVM03</t>
  </si>
  <si>
    <t>Epsom Day Surgery (Ebbisham Clinics)</t>
  </si>
  <si>
    <t>NWF01</t>
  </si>
  <si>
    <t>Benenden Hospital</t>
  </si>
  <si>
    <t>NWX11</t>
  </si>
  <si>
    <t>Bics-Community</t>
  </si>
  <si>
    <t>NX501</t>
  </si>
  <si>
    <t>Anglia Community Eye Service Ltd</t>
  </si>
  <si>
    <t>NX502</t>
  </si>
  <si>
    <t>Anglia Community Eye Service - The Riverside Practice</t>
  </si>
  <si>
    <t>NX503</t>
  </si>
  <si>
    <t>Anglia Community Eye Service - New Queen Street Surgery</t>
  </si>
  <si>
    <t>The Horder Centre - St Johns Road</t>
  </si>
  <si>
    <t>NXM02</t>
  </si>
  <si>
    <t>The Apollo Centre For Health</t>
  </si>
  <si>
    <t>NXM03</t>
  </si>
  <si>
    <t>Horder Healthcare Seaford</t>
  </si>
  <si>
    <t>NXM04</t>
  </si>
  <si>
    <t>The Mcindoe Centre</t>
  </si>
  <si>
    <t>NXP02</t>
  </si>
  <si>
    <t>Old Town Surgery</t>
  </si>
  <si>
    <t>NXP04</t>
  </si>
  <si>
    <t>Hathaway Medical Centre</t>
  </si>
  <si>
    <t>NXP13</t>
  </si>
  <si>
    <t>Middleport Medical Centre</t>
  </si>
  <si>
    <t>NXP17</t>
  </si>
  <si>
    <t>White Horse Health Centre - Ihg</t>
  </si>
  <si>
    <t>NXP20</t>
  </si>
  <si>
    <t>Lawn Medical Centre</t>
  </si>
  <si>
    <t>NXP21</t>
  </si>
  <si>
    <t>Kingskerswell Health Centre</t>
  </si>
  <si>
    <t>NXP30</t>
  </si>
  <si>
    <t>Widcombe Surgery</t>
  </si>
  <si>
    <t>NXP40</t>
  </si>
  <si>
    <t>Litfield House Medical Centre</t>
  </si>
  <si>
    <t>NY601</t>
  </si>
  <si>
    <t>Pain Management Solutions - Oaks Park Pcc</t>
  </si>
  <si>
    <t>NY6C8</t>
  </si>
  <si>
    <t>Holbrooks Health Team</t>
  </si>
  <si>
    <t>NY6C9</t>
  </si>
  <si>
    <t>Westside Medical Centre</t>
  </si>
  <si>
    <t>NY6D2</t>
  </si>
  <si>
    <t>Oasis Health Care</t>
  </si>
  <si>
    <t>NY6D3</t>
  </si>
  <si>
    <t>Willenhall Primary Care Centre</t>
  </si>
  <si>
    <t>NY6G6</t>
  </si>
  <si>
    <t>Pain Management Solutions - City of Coventry Health Centre</t>
  </si>
  <si>
    <t>Aspen - The Holly</t>
  </si>
  <si>
    <t>Aspen - Parkside Hospital</t>
  </si>
  <si>
    <t>Aspen - Highgate Hospital</t>
  </si>
  <si>
    <t>Aspen - Claremont Hospital</t>
  </si>
  <si>
    <t>Aspen Healthcare - Midland Eye</t>
  </si>
  <si>
    <t>Worcestershire Health and Care NHS Trust</t>
  </si>
  <si>
    <t>Solent NHS Trust</t>
  </si>
  <si>
    <t>Shropshire Community Health NHS Trust</t>
  </si>
  <si>
    <t>Staffordshire and Stoke On Trent Partnership NHS Trust</t>
  </si>
  <si>
    <t>Isle of Wight NHS Trust</t>
  </si>
  <si>
    <t>Barts Health NHS Trust</t>
  </si>
  <si>
    <t>Gloucestershire Care Services NHS Trust</t>
  </si>
  <si>
    <t>London North West Healthcare NHS Trust</t>
  </si>
  <si>
    <t>Essex Partnership University NHS Foundation Trust</t>
  </si>
  <si>
    <t>Royal Surrey County Hospital NHS Foundation Trust</t>
  </si>
  <si>
    <t>Weston Area Health NHS Trust</t>
  </si>
  <si>
    <t>Yeovil District Hospital NHS Foundation Trust</t>
  </si>
  <si>
    <t>University Hospitals Bristol NHS Foundation Trust</t>
  </si>
  <si>
    <t>Torbay and South Devon NHS Foundation Trust</t>
  </si>
  <si>
    <t>Bradford Teaching Hospitals NHS Foundation Trust</t>
  </si>
  <si>
    <t>Southend University Hospital NHS Foundation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</si>
  <si>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</si>
  <si>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</si>
  <si>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</si>
  <si>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</si>
  <si>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</si>
  <si>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Taunton and Somerset NHS Foundation Trust</t>
  </si>
  <si>
    <t>Dorset County Hospital NHS Foundation Trust</t>
  </si>
  <si>
    <t>Walsall Healthcare NHS Trust</t>
  </si>
  <si>
    <t>Wirral University Teaching Hospital NHS Foundation Trust</t>
  </si>
  <si>
    <t>St Helens and Knowsley Hospital Services NHS Trust</t>
  </si>
  <si>
    <t>Liverpool Heart and Chest Hospital NHS Foundation Trust</t>
  </si>
  <si>
    <t>Alder Hey Children's NHS Foundation Trust</t>
  </si>
  <si>
    <t>Mid Cheshire Hospitals NHS Foundation Trust</t>
  </si>
  <si>
    <t>The Christie NHS Foundation Trust</t>
  </si>
  <si>
    <t>Northern Devon Healthcare NHS Trust</t>
  </si>
  <si>
    <t>Bedford Hospital NHS Trust</t>
  </si>
  <si>
    <t>Luton and Dunstable University Hospital NHS Foundation Trust</t>
  </si>
  <si>
    <t>York Teaching Hospital NHS Foundation Trust</t>
  </si>
  <si>
    <t>Harrogate and District NHS Foundation Trust</t>
  </si>
  <si>
    <t>Airedale NHS Foundation Trust</t>
  </si>
  <si>
    <t>Sheffield Children's NHS Foundation Trust</t>
  </si>
  <si>
    <t>The Queen Elizabeth Hospital, King's Lynn, NHS Foundation Trust</t>
  </si>
  <si>
    <t>Royal United Hospitals Bath NHS Foundation Trust</t>
  </si>
  <si>
    <t>Poole Hospital NHS Foundation Trust</t>
  </si>
  <si>
    <t>Milton Keynes University Hospital NHS Foundation Trust</t>
  </si>
  <si>
    <t>Basildon and Thurrock University Hospitals NHS Foundation Trust</t>
  </si>
  <si>
    <t>Colchester Hospital University NHS Foundation Trust</t>
  </si>
  <si>
    <t>Sussex Community NHS Foundation Trust</t>
  </si>
  <si>
    <t>Frimley Health NHS Foundation Trust</t>
  </si>
  <si>
    <t>Dorset Healthcare University NHS Foundation Trust</t>
  </si>
  <si>
    <t>The Royal Bournemouth and Christchurch Hospitals NHS Foundation Trust</t>
  </si>
  <si>
    <t>South Tyneside NHS Foundation Trust</t>
  </si>
  <si>
    <t>Royal Cornwall Hospitals NHS Trust</t>
  </si>
  <si>
    <t>Aintree University Hospital NHS Foundation Trust</t>
  </si>
  <si>
    <t>Liverpool Women's NHS Foundation Trust</t>
  </si>
  <si>
    <t>The Walton Centre NHS Foundation Trust</t>
  </si>
  <si>
    <t>Barking, Havering and Redbridge University Hospitals NHS Trust</t>
  </si>
  <si>
    <t>Barnsley Hospital NHS Foundation Trust</t>
  </si>
  <si>
    <t>The Rotherham NHS Foundation Trust</t>
  </si>
  <si>
    <t>Chesterfield Royal Hospital NHS Foundation Trust</t>
  </si>
  <si>
    <t>Papworth Hospital NHS Foundation Trust</t>
  </si>
  <si>
    <t>North West Anglia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</si>
  <si>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</si>
  <si>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</si>
  <si>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</si>
  <si>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</si>
  <si>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Somerset Partnership NHS Foundation Trust</t>
  </si>
  <si>
    <t>Royal Devon and Exeter NHS Foundation Trust</t>
  </si>
  <si>
    <t>Nottinghamshire Healthcare NHS Foundation Trust</t>
  </si>
  <si>
    <t>University Hospital Southampton NHS Foundation Trust</t>
  </si>
  <si>
    <t>Sheffield Teaching Hospitals NHS Foundation Trust</t>
  </si>
  <si>
    <t>Portsmouth Hospitals NHS Trust</t>
  </si>
  <si>
    <t>Royal Berkshire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</si>
  <si>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</si>
  <si>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</si>
  <si>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</si>
  <si>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</si>
  <si>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Cornwall Partnership NHS Foundation Trust</t>
  </si>
  <si>
    <t>South Warwickshire NHS Foundation Trust</t>
  </si>
  <si>
    <t>University Hospitals of North Midlands NHS Trust</t>
  </si>
  <si>
    <t>Burton Hospitals NHS Foundation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</si>
  <si>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</si>
  <si>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</si>
  <si>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</si>
  <si>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</si>
  <si>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</si>
  <si>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Plymouth Hospitals NHS Trust</t>
  </si>
  <si>
    <t>University Hospitals Coventry and Warwickshire NHS Trust</t>
  </si>
  <si>
    <t>The Whittington Hospital NHS Trust</t>
  </si>
  <si>
    <t>The Robert Jones and Agnes Hunt Orthopaedic Hospital NHS Foundation Trust</t>
  </si>
  <si>
    <t>The Royal Wolverhampton NHS Trust</t>
  </si>
  <si>
    <t>City Hospitals Sunderland NHS Foundation Trust</t>
  </si>
  <si>
    <t>Wye Valley NHS Trust</t>
  </si>
  <si>
    <t>George Eliot Hospital NHS Trust</t>
  </si>
  <si>
    <t>Norfolk and Norwich University Hospitals NHS Foundation Trust</t>
  </si>
  <si>
    <t>Salford Royal NHS Foundation Trust</t>
  </si>
  <si>
    <t>Bolton NHS Foundation Trust</t>
  </si>
  <si>
    <t>Tameside and Glossop Integrated Care NHS Foundation Trust</t>
  </si>
  <si>
    <t>Great Western Hospitals NHS Foundation Trust</t>
  </si>
  <si>
    <t>Hampshire Hospitals NHS Foundation Trust</t>
  </si>
  <si>
    <t>Dartford and Gravesham NHS Trust</t>
  </si>
  <si>
    <t>The Dudley Group NHS Foundation Trust</t>
  </si>
  <si>
    <t>North Cumbria University Hospitals NHS Trust</t>
  </si>
  <si>
    <t>Cumbria Partnership NHS Foundation Trust</t>
  </si>
  <si>
    <t>Kettering General Hospital NHS Foundation Trust</t>
  </si>
  <si>
    <t>Northampton General Hospital NHS Trust</t>
  </si>
  <si>
    <t>RNU</t>
  </si>
  <si>
    <t>Oxford Health NHS Foundation Trust</t>
  </si>
  <si>
    <t>Salisbury NHS Foundation Trust</t>
  </si>
  <si>
    <t>Northamptonshire Healthcare NHS Foundation Trust</t>
  </si>
  <si>
    <t>Great Ormond Street Hospital For Children NHS Foundation Trust</t>
  </si>
  <si>
    <t>Doncaster and Bassetlaw Teaching Hospitals NHS Foundation Trust</t>
  </si>
  <si>
    <t>Moorfields Eye Hospital NHS Foundation Trust</t>
  </si>
  <si>
    <t>Medway NHS Foundation Trust</t>
  </si>
  <si>
    <t>Queen Victoria Hospital NHS Foundation Trust</t>
  </si>
  <si>
    <t>The Royal Marsden NHS Foundation Trust</t>
  </si>
  <si>
    <t>Birmingham Women's and Children's NHS Foundation Trust</t>
  </si>
  <si>
    <t>Royal Liverpool and Broadgreen University Hospitals NHS Trust</t>
  </si>
  <si>
    <t>Mid Essex Hospital Services NHS Trust</t>
  </si>
  <si>
    <t>Chelsea and Westminster Hospital NHS Foundation Trust</t>
  </si>
  <si>
    <t>The Princess Alexandra Hospital NHS Trust</t>
  </si>
  <si>
    <t>Homerton University Hospital NHS Foundation Trust</t>
  </si>
  <si>
    <t>Heart of England NHS Foundation Trust</t>
  </si>
  <si>
    <t>Gateshead Health NHS Foundation Trust</t>
  </si>
  <si>
    <t>Leeds Teaching Hospitals NHS Trust</t>
  </si>
  <si>
    <t>Wrightington, Wigan and Leigh NHS Foundation Trust</t>
  </si>
  <si>
    <t>The Royal Orthopaedic Hospital NHS Foundation Trust</t>
  </si>
  <si>
    <t>University Hospitals Birmingham NHS Foundation Trust</t>
  </si>
  <si>
    <t>University College London Hospitals NHS Foundation Trust</t>
  </si>
  <si>
    <t>Royal Brompton &amp; Harefield NHS Foundation Trust</t>
  </si>
  <si>
    <t>Leicestershire Partnership NHS Trust</t>
  </si>
  <si>
    <t>The Newcastle Upon Tyne Hospitals NHS Foundation Trust</t>
  </si>
  <si>
    <t>Gloucestershire Hospitals NHS Foundation Trust</t>
  </si>
  <si>
    <t>Northumbria Healthcare NHS Foundation Trust</t>
  </si>
  <si>
    <t>Derby Teaching Hospitals NHS Foundation Trust</t>
  </si>
  <si>
    <t>Oxford University Hospitals NHS Foundation Trust</t>
  </si>
  <si>
    <t>Ashford and St Peter's Hospitals NHS Foundation Trust</t>
  </si>
  <si>
    <t>Surrey and Sussex Healthcare NHS Trust</t>
  </si>
  <si>
    <t>South Tees Hospitals NHS Foundation Trust</t>
  </si>
  <si>
    <t>University Hospitals of Morecambe Bay NHS Foundation Trust</t>
  </si>
  <si>
    <t>Humber NHS Foundation Trust</t>
  </si>
  <si>
    <t>North Bristol NHS Trust</t>
  </si>
  <si>
    <t>Epsom and St Helier University Hospitals NHS Trust</t>
  </si>
  <si>
    <t>East Kent Hospitals University NHS Foundation Trust</t>
  </si>
  <si>
    <t>North Tees and Hartlepool NHS Foundation Trust</t>
  </si>
  <si>
    <t>Southport and Ormskirk Hospital NHS Trust</t>
  </si>
  <si>
    <t>Southern Health NHS Foundation Trust</t>
  </si>
  <si>
    <t>Lancashire Care NHS Foundation Trust</t>
  </si>
  <si>
    <t>Pennine Acute Hospitals NHS Trust</t>
  </si>
  <si>
    <t>Hull and East Yorkshire Hospitals NHS Trust</t>
  </si>
  <si>
    <t>United Lincolnshire Hospitals NHS Trust</t>
  </si>
  <si>
    <t>University Hospitals of Leicester NHS Trust</t>
  </si>
  <si>
    <t>Maidstone and Tunbridge Wells NHS Trust</t>
  </si>
  <si>
    <t>West Hertfordshire Hospitals NHS Trust</t>
  </si>
  <si>
    <t>RWH</t>
  </si>
  <si>
    <t>East and North Hertfordshire NHS Trust</t>
  </si>
  <si>
    <t>Stockport NHS Foundation Trust</t>
  </si>
  <si>
    <t>East London NHS Foundation Trust</t>
  </si>
  <si>
    <t>Worcestershire Acute Hospitals NHS Trust</t>
  </si>
  <si>
    <t>Warrington and Halton Hospitals NHS Foundation Trust</t>
  </si>
  <si>
    <t>Berkshire Healthcare NHS Foundation Trust</t>
  </si>
  <si>
    <t>Calderdale and Huddersfield NHS Foundation Trust</t>
  </si>
  <si>
    <t>Nottingham University Hospitals NHS Trust</t>
  </si>
  <si>
    <t>Northumberland, Tyne and Wear NHS Foundation Trust</t>
  </si>
  <si>
    <t>East Sussex Healthcare NHS Trust</t>
  </si>
  <si>
    <t>Rotherham Doncaster and South Humber NHS Foundation Trust</t>
  </si>
  <si>
    <t>Mid Yorkshire Hospitals NHS Trust</t>
  </si>
  <si>
    <t>South West Yorkshire Partnership NHS Foundation Trust</t>
  </si>
  <si>
    <t>Brighton and Sussex University Hospitals NHS Trust</t>
  </si>
  <si>
    <t>Sandwell and West Birmingham Hospitals NHS Trust</t>
  </si>
  <si>
    <t>Blackpool Teaching Hospitals NHS Foundation Trust</t>
  </si>
  <si>
    <t>County Durham and Darlington NHS Foundation Trust</t>
  </si>
  <si>
    <t>Buckinghamshire Healthcare NHS Trust</t>
  </si>
  <si>
    <t>East Lancashire Hospitals NHS Trust</t>
  </si>
  <si>
    <t>Shrewsbury and Telford Hospital NHS Trust</t>
  </si>
  <si>
    <t>RXX</t>
  </si>
  <si>
    <t>Surrey and Borders Partnership NHS Foundation Trust</t>
  </si>
  <si>
    <t>RXY</t>
  </si>
  <si>
    <t>Kent and Medway NHS and Social Care Partnership Trust</t>
  </si>
  <si>
    <t>RY1</t>
  </si>
  <si>
    <t>Liverpool Community Health NHS Trust</t>
  </si>
  <si>
    <t>Bridgewater Community Healthcare NHS Foundation Trust</t>
  </si>
  <si>
    <t>Norfolk Community Health and Care NHS Trust</t>
  </si>
  <si>
    <t>Hertfordshire Community NHS Trust</t>
  </si>
  <si>
    <t>Lincolnshire Community Health Services NHS Trust</t>
  </si>
  <si>
    <t>Leeds Community Healthcare NHS Trust</t>
  </si>
  <si>
    <t>Derbyshire Community Health Services NHS Foundation Trust</t>
  </si>
  <si>
    <t>RY9</t>
  </si>
  <si>
    <t>Hounslow and Richmond Community Healthcare NHS Trust</t>
  </si>
  <si>
    <t>Coventry and Warwickshire Partnership NHS Trust</t>
  </si>
  <si>
    <t>Imperial College Healthcare NHS Trust</t>
  </si>
  <si>
    <t>Western Sussex Hospitals NHS Foundation Trust</t>
  </si>
  <si>
    <t>Cambridgeshire Community Services NHS Trust</t>
  </si>
  <si>
    <t>Birmingham Community Healthcare NHS Foundation Trust</t>
  </si>
  <si>
    <t>Kent Community Health NHS Foundation Trust</t>
  </si>
  <si>
    <t>AAH</t>
  </si>
  <si>
    <t>Tetbury Hospital Trust Ltd</t>
  </si>
  <si>
    <t>ACG</t>
  </si>
  <si>
    <t>New Medical Systems Limited</t>
  </si>
  <si>
    <t>ADP</t>
  </si>
  <si>
    <t>KIMS Hospital</t>
  </si>
  <si>
    <t>AHH</t>
  </si>
  <si>
    <t>Foscote Court (Banbury) Trust Ltd</t>
  </si>
  <si>
    <t>Sussex MSK Partnership 2</t>
  </si>
  <si>
    <t>AP2</t>
  </si>
  <si>
    <t>East Sussex Outpatient Services Limited (ESOPS)</t>
  </si>
  <si>
    <t>DC8</t>
  </si>
  <si>
    <t>Medical Imaging Partnership Ltd</t>
  </si>
  <si>
    <t>DJQ</t>
  </si>
  <si>
    <t>Surrey Healthy Children and Families LLP</t>
  </si>
  <si>
    <t>Acute Ordinary Elective Spells</t>
  </si>
  <si>
    <t>Acute Daycase Elective Spells</t>
  </si>
  <si>
    <t>Total Acute Elective Spells</t>
  </si>
  <si>
    <t>Total Acute Non-elective Spells</t>
  </si>
  <si>
    <t>Total Acute 1st Outpatient Attendances Seen</t>
  </si>
  <si>
    <t>8HT55</t>
  </si>
  <si>
    <t>First Diabetes Limited</t>
  </si>
  <si>
    <t>NNF08</t>
  </si>
  <si>
    <t>Marfleet Health Centre</t>
  </si>
  <si>
    <t>NNH03</t>
  </si>
  <si>
    <t>Optegra (Surrey Eye Hospital)</t>
  </si>
  <si>
    <t>NNH06</t>
  </si>
  <si>
    <t>Optegra (Solent Eye Hospital)</t>
  </si>
  <si>
    <t>NNH07</t>
  </si>
  <si>
    <t>Optegra London Eye Hospital</t>
  </si>
  <si>
    <t>NQ738</t>
  </si>
  <si>
    <t>Darent Valley Hospital</t>
  </si>
  <si>
    <t>NQM01</t>
  </si>
  <si>
    <t>Orthopaedics &amp; Spine Specialist Hospital Site</t>
  </si>
  <si>
    <t>NT30A</t>
  </si>
  <si>
    <t>Spire Nottingham Hospital</t>
  </si>
  <si>
    <t>NV10P</t>
  </si>
  <si>
    <t>North West Cats - Inhealth (Hyde Road, Belle Vue)</t>
  </si>
  <si>
    <t>NV10Q</t>
  </si>
  <si>
    <t>North West Cats - Inhealth (Kay Street, Bolton)</t>
  </si>
  <si>
    <t>NV10R</t>
  </si>
  <si>
    <t>North West Cats - Inhealth (St Andrews House Medical Practice, Stalybridge)</t>
  </si>
  <si>
    <t>NV10W</t>
  </si>
  <si>
    <t>North West Cats - Inhealth (Union Street, Rochdale)</t>
  </si>
  <si>
    <t>NV10X</t>
  </si>
  <si>
    <t>North West Cats - Inhealth (Willow Wood, Ashton-Under-Lyne)</t>
  </si>
  <si>
    <t>NV10Y</t>
  </si>
  <si>
    <t>North West Cats - Inhealth Pathway Management Centre</t>
  </si>
  <si>
    <t>NV11A</t>
  </si>
  <si>
    <t>North West Cats - Inhealth (Westhulme Way, Oldham)</t>
  </si>
  <si>
    <t>NV11L</t>
  </si>
  <si>
    <t>North West Cats - Inhealth (Howard Street Medical Practice, Glossop)</t>
  </si>
  <si>
    <t>NV11M</t>
  </si>
  <si>
    <t>North West Cats - Inhealth (Ashton Primary Care Centre)</t>
  </si>
  <si>
    <t>NXP09</t>
  </si>
  <si>
    <t>NXP37</t>
  </si>
  <si>
    <t>Aspen Centre</t>
  </si>
  <si>
    <t>NXP41</t>
  </si>
  <si>
    <t>IHG Craven Road</t>
  </si>
  <si>
    <t>REN</t>
  </si>
  <si>
    <t>The Clatterbridge Cancer Centre NHS Foundation Trust</t>
  </si>
  <si>
    <t>RV3</t>
  </si>
  <si>
    <t>Central and North West London NHS Foundation Trust</t>
  </si>
  <si>
    <t>AQK</t>
  </si>
  <si>
    <t>Vernova Healthcare CIC</t>
  </si>
  <si>
    <t>AVQ</t>
  </si>
  <si>
    <t>One Healthcare</t>
  </si>
  <si>
    <t>Monthly activity data relating to elective and non-elective inpatient spells and attendances for first consultant outpatient appointments. Specific Acute only.</t>
  </si>
  <si>
    <t>Total Elective Spells</t>
  </si>
  <si>
    <t>Total Non-elective Spells</t>
  </si>
  <si>
    <t>Total 1st Outpatient Attendances Seen</t>
  </si>
  <si>
    <t>NHW01</t>
  </si>
  <si>
    <t>Standard Health Ltd HQ</t>
  </si>
  <si>
    <t>NHW02</t>
  </si>
  <si>
    <t>Nuffield Hospital (Standard Health)</t>
  </si>
  <si>
    <t>NHW03</t>
  </si>
  <si>
    <t>Wimbourne Community Hospital (Standard Health)</t>
  </si>
  <si>
    <t>NHW04</t>
  </si>
  <si>
    <t>Blandford Hospital (Standard Health)</t>
  </si>
  <si>
    <t>NYG29</t>
  </si>
  <si>
    <t>West Kent Dermatology - Maidstone Hospital</t>
  </si>
  <si>
    <t>NYG31</t>
  </si>
  <si>
    <t>West Kent Dermatology - Sevenoaks Hospital</t>
  </si>
  <si>
    <t>NYG32</t>
  </si>
  <si>
    <t>West Kent Dermatology - Borough Green Medical Practice</t>
  </si>
  <si>
    <t>NYG33</t>
  </si>
  <si>
    <t>West Kent Dermatology - Tonbridge Cottage Hospital</t>
  </si>
  <si>
    <t>NYG34</t>
  </si>
  <si>
    <t>West Kent Dermatology - Lamberhurst Surgery</t>
  </si>
  <si>
    <t>R0A</t>
  </si>
  <si>
    <t>Manchester University NHS Foundation Trust</t>
  </si>
  <si>
    <t>RRP</t>
  </si>
  <si>
    <t>Barnet, Enfield and Haringey Mental Health NHS Trust</t>
  </si>
  <si>
    <t>AXG</t>
  </si>
  <si>
    <t>WILTSHIRE HEALTH &amp; CARE </t>
  </si>
  <si>
    <t>RGD</t>
  </si>
  <si>
    <t>Leeds and York Partnership NHS Foundation Trust</t>
  </si>
  <si>
    <t>RKL</t>
  </si>
  <si>
    <t>West London Mental Health NHS Trust</t>
  </si>
  <si>
    <t>RLY</t>
  </si>
  <si>
    <t>North Staffordshire Combined Healthcare NHS Trust</t>
  </si>
  <si>
    <t>RMY</t>
  </si>
  <si>
    <t>Norfolk and Suffolk NHS Foundation Trust</t>
  </si>
  <si>
    <t>RP7</t>
  </si>
  <si>
    <t>Lincolnshire Partnership NHS Foundation Trust</t>
  </si>
  <si>
    <t>RPG</t>
  </si>
  <si>
    <t>Oxleas NHS Foundation Trust</t>
  </si>
  <si>
    <t>RQY</t>
  </si>
  <si>
    <t>South West London and St George's Mental Health NHS Trust</t>
  </si>
  <si>
    <t>RRE</t>
  </si>
  <si>
    <t>South Staffordshire and Shropshire Healthcare NHS Foundation Trust</t>
  </si>
  <si>
    <t>RTQ</t>
  </si>
  <si>
    <t>2gether NHS Foundation Trust</t>
  </si>
  <si>
    <t>RTV</t>
  </si>
  <si>
    <t>North West Boroughs Healthcare NHS Foundation Trust</t>
  </si>
  <si>
    <t>RV5</t>
  </si>
  <si>
    <t>South London and Maudsley NHS Foundation Trust</t>
  </si>
  <si>
    <t>RW4</t>
  </si>
  <si>
    <t>Mersey Care NHS Foundation Trust</t>
  </si>
  <si>
    <t>RWR</t>
  </si>
  <si>
    <t>Hertfordshire Partnership University NHS Foundation Trust</t>
  </si>
  <si>
    <t>RX2</t>
  </si>
  <si>
    <t>Sussex Partnership NHS Foundation Trust</t>
  </si>
  <si>
    <t>RX3</t>
  </si>
  <si>
    <t>Tees, Esk and Wear Valleys NHS Foundation Trust</t>
  </si>
  <si>
    <t>RXA</t>
  </si>
  <si>
    <t>Cheshire and Wirral Partnership NHS Foundation Trust</t>
  </si>
  <si>
    <t>RXM</t>
  </si>
  <si>
    <t>Derbyshire Healthcare NHS Foundation Trust</t>
  </si>
  <si>
    <t>RXT</t>
  </si>
  <si>
    <t>Birmingham and Solihull Mental Health NHS Foundation Trust</t>
  </si>
  <si>
    <t>RYK</t>
  </si>
  <si>
    <t>Dudley and Walsall Mental Health Partnership NHS Trust</t>
  </si>
  <si>
    <t>TAD</t>
  </si>
  <si>
    <t>Bradford District Care NHS Foundation Trust</t>
  </si>
  <si>
    <t>TAJ</t>
  </si>
  <si>
    <t>Black Country Partnership NHS Foundation Trust</t>
  </si>
  <si>
    <t>NLF10</t>
  </si>
  <si>
    <t>Chadderton Wellbeing Centre</t>
  </si>
  <si>
    <t>NPG09</t>
  </si>
  <si>
    <t>Spamedica Eye Hospital (Bolton)</t>
  </si>
  <si>
    <t>NQT2B</t>
  </si>
  <si>
    <t>NQTP0</t>
  </si>
  <si>
    <t>Virgin Care Liverpool Llp</t>
  </si>
  <si>
    <t>NQTT7</t>
  </si>
  <si>
    <t>NV10T</t>
  </si>
  <si>
    <t>North West Cats - Inhealth (Stretford Leisure Centre, Stretford)</t>
  </si>
  <si>
    <t>NV325</t>
  </si>
  <si>
    <t>Circle - Torkard Medical Centre</t>
  </si>
  <si>
    <t>NX504</t>
  </si>
  <si>
    <t>Anglia Community Eye Services Fakenham</t>
  </si>
  <si>
    <t>NY6F5</t>
  </si>
  <si>
    <t>Pain Management Solutions - Ben Partnership Centre</t>
  </si>
  <si>
    <t>NY6F6</t>
  </si>
  <si>
    <t>Pain Management Solutions - Quinton Park Baptist Church Hall</t>
  </si>
  <si>
    <t>Total Acute 1st Outpatient Attendances DNA</t>
  </si>
  <si>
    <t>Total Acute Follow Up Outpatient Attendances Seen</t>
  </si>
  <si>
    <t>Total Acute Follow Up Outpatient Attendances DNA</t>
  </si>
  <si>
    <t>Total 1st Outpatient Attendances DNA</t>
  </si>
  <si>
    <t>Total Follow Up Outpatient Attendances Seen</t>
  </si>
  <si>
    <t>Total Follow Up Outpatient Attendances DNA</t>
  </si>
  <si>
    <t>RXN</t>
  </si>
  <si>
    <t>Lancashire Teaching Hospitals NHS Foundation Trust</t>
  </si>
  <si>
    <t>england.nhsdata@nhs.net</t>
  </si>
  <si>
    <t>8G301</t>
  </si>
  <si>
    <t>Ryalls Ann (Counsellor)</t>
  </si>
  <si>
    <t>Total Ordinary Elective Spells</t>
  </si>
  <si>
    <t>Total Daycase Elective Spells</t>
  </si>
  <si>
    <t>October 2017</t>
  </si>
  <si>
    <t>N/A</t>
  </si>
  <si>
    <t>2017-18</t>
  </si>
  <si>
    <t>*</t>
  </si>
  <si>
    <t>Includes all activity submitted to SUS+ with a valid ODS organisation code</t>
  </si>
  <si>
    <t>These data have had suppression rules applied. All values less than 6 have been suppressed (shown as *). As a result the totals may not equal the sum of all parts.</t>
  </si>
  <si>
    <t>Acute activity is defined by Specific Acute treatment functions. For the full list of treatment functions see:</t>
  </si>
  <si>
    <t>https://www.england.nhs.uk/wp-content/uploads/2016/02/supplementary-definitions.pdf</t>
  </si>
  <si>
    <t>These data are based on records extracted from SUS+ on 17/11/2017</t>
  </si>
  <si>
    <t>Consultant Led Activity Report: Monthly Inpatient &amp; Outpatient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</si>
</sst>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2" fillId="2" borderId="0" xfId="0" applyFont="1" applyFill="1" applyAlignment="1"/>
    <xf numFmtId="0" fontId="8" fillId="2" borderId="0" xfId="0" applyFont="1" applyFill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3" fillId="2" borderId="5" xfId="0" applyFont="1" applyFill="1" applyBorder="1" applyAlignment="1"/>
    <xf numFmtId="0" fontId="5" fillId="0" borderId="6" xfId="0" applyFont="1" applyFill="1" applyBorder="1" applyAlignment="1">
      <alignment vertical="center" wrapText="1"/>
    </xf>
    <xf numFmtId="0" fontId="2" fillId="2" borderId="4" xfId="0" applyFont="1" applyFill="1" applyBorder="1"/>
    <xf numFmtId="167" fontId="2" fillId="0" borderId="4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7" fontId="2" fillId="2" borderId="0" xfId="0" applyNumberFormat="1" applyFont="1" applyFill="1"/>
    <xf numFmtId="0" fontId="2" fillId="2" borderId="7" xfId="0" applyFont="1" applyFill="1" applyBorder="1"/>
    <xf numFmtId="0" fontId="2" fillId="2" borderId="8" xfId="0" applyFont="1" applyFill="1" applyBorder="1"/>
    <xf numFmtId="164" fontId="2" fillId="2" borderId="9" xfId="1" applyNumberFormat="1" applyFont="1" applyFill="1" applyBorder="1" applyAlignment="1">
      <alignment horizontal="right"/>
    </xf>
    <xf numFmtId="167" fontId="2" fillId="2" borderId="9" xfId="1" applyNumberFormat="1" applyFont="1" applyFill="1" applyBorder="1" applyAlignment="1">
      <alignment horizontal="right"/>
    </xf>
    <xf numFmtId="167" fontId="2" fillId="2" borderId="2" xfId="1" applyNumberFormat="1" applyFont="1" applyFill="1" applyBorder="1"/>
    <xf numFmtId="167" fontId="2" fillId="2" borderId="3" xfId="1" applyNumberFormat="1" applyFont="1" applyFill="1" applyBorder="1"/>
    <xf numFmtId="2" fontId="3" fillId="2" borderId="0" xfId="0" applyNumberFormat="1" applyFont="1" applyFill="1" applyAlignment="1" applyProtection="1"/>
    <xf numFmtId="0" fontId="0" fillId="4" borderId="0" xfId="0" applyFill="1"/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/>
    <xf numFmtId="167" fontId="2" fillId="2" borderId="1" xfId="1" applyNumberFormat="1" applyFont="1" applyFill="1" applyBorder="1"/>
    <xf numFmtId="0" fontId="2" fillId="2" borderId="0" xfId="0" applyFont="1" applyFill="1" applyBorder="1"/>
    <xf numFmtId="167" fontId="2" fillId="0" borderId="0" xfId="0" applyNumberFormat="1" applyFont="1" applyFill="1" applyBorder="1"/>
    <xf numFmtId="167" fontId="2" fillId="0" borderId="5" xfId="1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9" fillId="0" borderId="0" xfId="0" applyFont="1" applyAlignment="1"/>
    <xf numFmtId="0" fontId="0" fillId="0" borderId="10" xfId="0" applyBorder="1"/>
    <xf numFmtId="0" fontId="0" fillId="0" borderId="11" xfId="0" applyBorder="1"/>
    <xf numFmtId="0" fontId="0" fillId="4" borderId="0" xfId="0" applyFill="1" applyBorder="1"/>
    <xf numFmtId="0" fontId="0" fillId="0" borderId="14" xfId="0" applyBorder="1"/>
    <xf numFmtId="166" fontId="2" fillId="2" borderId="6" xfId="0" applyNumberFormat="1" applyFont="1" applyFill="1" applyBorder="1"/>
    <xf numFmtId="0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8" xfId="0" applyNumberFormat="1" applyFont="1" applyFill="1" applyBorder="1"/>
    <xf numFmtId="0" fontId="2" fillId="2" borderId="0" xfId="0" quotePrefix="1" applyFont="1" applyFill="1"/>
    <xf numFmtId="0" fontId="2" fillId="2" borderId="0" xfId="0" applyFont="1" applyFill="1" applyAlignment="1"/>
    <xf numFmtId="0" fontId="5" fillId="0" borderId="9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49" fontId="5" fillId="0" borderId="9" xfId="0" applyNumberFormat="1" applyFont="1" applyFill="1" applyBorder="1" applyAlignment="1">
      <alignment vertical="center" wrapText="1"/>
    </xf>
    <xf numFmtId="17" fontId="1" fillId="0" borderId="11" xfId="0" applyNumberFormat="1" applyFont="1" applyBorder="1"/>
    <xf numFmtId="17" fontId="0" fillId="0" borderId="10" xfId="0" applyNumberFormat="1" applyBorder="1"/>
    <xf numFmtId="17" fontId="1" fillId="0" borderId="10" xfId="0" applyNumberFormat="1" applyFont="1" applyBorder="1"/>
    <xf numFmtId="17" fontId="0" fillId="0" borderId="14" xfId="0" applyNumberFormat="1" applyBorder="1"/>
    <xf numFmtId="17" fontId="2" fillId="2" borderId="1" xfId="0" applyNumberFormat="1" applyFont="1" applyFill="1" applyBorder="1"/>
    <xf numFmtId="17" fontId="2" fillId="2" borderId="2" xfId="0" applyNumberFormat="1" applyFont="1" applyFill="1" applyBorder="1"/>
    <xf numFmtId="17" fontId="2" fillId="2" borderId="3" xfId="0" applyNumberFormat="1" applyFont="1" applyFill="1" applyBorder="1"/>
    <xf numFmtId="17" fontId="0" fillId="0" borderId="11" xfId="0" applyNumberFormat="1" applyBorder="1"/>
    <xf numFmtId="0" fontId="13" fillId="2" borderId="0" xfId="3" applyFont="1" applyFill="1" applyAlignment="1"/>
    <xf numFmtId="3" fontId="0" fillId="0" borderId="11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2" fillId="2" borderId="9" xfId="1" applyNumberFormat="1" applyFont="1" applyFill="1" applyBorder="1"/>
    <xf numFmtId="0" fontId="1" fillId="4" borderId="0" xfId="0" applyFont="1" applyFill="1"/>
    <xf numFmtId="0" fontId="12" fillId="4" borderId="0" xfId="3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/>
    <xf numFmtId="0" fontId="3" fillId="2" borderId="0" xfId="0" applyFont="1" applyFill="1" applyBorder="1" applyAlignment="1"/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6308912" y="4291853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87</xdr:row>
      <xdr:rowOff>0</xdr:rowOff>
    </xdr:from>
    <xdr:ext cx="4434099" cy="1595117"/>
    <xdr:sp macro="" textlink="">
      <xdr:nvSpPr>
        <xdr:cNvPr id="3" name="Rectangle 2"/>
        <xdr:cNvSpPr/>
      </xdr:nvSpPr>
      <xdr:spPr>
        <a:xfrm rot="19431593">
          <a:off x="6308912" y="14489206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151</xdr:row>
      <xdr:rowOff>0</xdr:rowOff>
    </xdr:from>
    <xdr:ext cx="4434099" cy="1595117"/>
    <xdr:sp macro="" textlink="">
      <xdr:nvSpPr>
        <xdr:cNvPr id="4" name="Rectangle 3"/>
        <xdr:cNvSpPr/>
      </xdr:nvSpPr>
      <xdr:spPr>
        <a:xfrm rot="19431593">
          <a:off x="6308912" y="24529676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235</xdr:row>
      <xdr:rowOff>0</xdr:rowOff>
    </xdr:from>
    <xdr:ext cx="4434099" cy="1595117"/>
    <xdr:sp macro="" textlink="">
      <xdr:nvSpPr>
        <xdr:cNvPr id="5" name="Rectangle 4"/>
        <xdr:cNvSpPr/>
      </xdr:nvSpPr>
      <xdr:spPr>
        <a:xfrm rot="19431593">
          <a:off x="6308912" y="37707794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319</xdr:row>
      <xdr:rowOff>0</xdr:rowOff>
    </xdr:from>
    <xdr:ext cx="4434099" cy="1595117"/>
    <xdr:sp macro="" textlink="">
      <xdr:nvSpPr>
        <xdr:cNvPr id="6" name="Rectangle 5"/>
        <xdr:cNvSpPr/>
      </xdr:nvSpPr>
      <xdr:spPr>
        <a:xfrm rot="19431593">
          <a:off x="6308912" y="50885912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427</xdr:row>
      <xdr:rowOff>0</xdr:rowOff>
    </xdr:from>
    <xdr:ext cx="4434099" cy="1595117"/>
    <xdr:sp macro="" textlink="">
      <xdr:nvSpPr>
        <xdr:cNvPr id="7" name="Rectangle 6"/>
        <xdr:cNvSpPr/>
      </xdr:nvSpPr>
      <xdr:spPr>
        <a:xfrm rot="19431593">
          <a:off x="6308912" y="67829206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506</xdr:row>
      <xdr:rowOff>0</xdr:rowOff>
    </xdr:from>
    <xdr:ext cx="4434099" cy="1595117"/>
    <xdr:sp macro="" textlink="">
      <xdr:nvSpPr>
        <xdr:cNvPr id="8" name="Rectangle 7"/>
        <xdr:cNvSpPr/>
      </xdr:nvSpPr>
      <xdr:spPr>
        <a:xfrm rot="19431593">
          <a:off x="6308912" y="80222912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600</xdr:row>
      <xdr:rowOff>0</xdr:rowOff>
    </xdr:from>
    <xdr:ext cx="4434099" cy="1595117"/>
    <xdr:sp macro="" textlink="">
      <xdr:nvSpPr>
        <xdr:cNvPr id="9" name="Rectangle 8"/>
        <xdr:cNvSpPr/>
      </xdr:nvSpPr>
      <xdr:spPr>
        <a:xfrm rot="19431593">
          <a:off x="6308912" y="94969853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13</xdr:col>
      <xdr:colOff>773206</xdr:colOff>
      <xdr:row>2</xdr:row>
      <xdr:rowOff>11206</xdr:rowOff>
    </xdr:from>
    <xdr:to>
      <xdr:col>14</xdr:col>
      <xdr:colOff>678168</xdr:colOff>
      <xdr:row>6</xdr:row>
      <xdr:rowOff>13420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5853" y="392206"/>
          <a:ext cx="902286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4213411</xdr:colOff>
      <xdr:row>13</xdr:row>
      <xdr:rowOff>268939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6645087" y="2498910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11</xdr:col>
      <xdr:colOff>1008530</xdr:colOff>
      <xdr:row>1</xdr:row>
      <xdr:rowOff>156882</xdr:rowOff>
    </xdr:from>
    <xdr:to>
      <xdr:col>12</xdr:col>
      <xdr:colOff>846257</xdr:colOff>
      <xdr:row>5</xdr:row>
      <xdr:rowOff>69449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52177" y="291353"/>
          <a:ext cx="902286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1927411</xdr:colOff>
      <xdr:row>26</xdr:row>
      <xdr:rowOff>56030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8236323" y="4975412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2487707</xdr:colOff>
      <xdr:row>117</xdr:row>
      <xdr:rowOff>134471</xdr:rowOff>
    </xdr:from>
    <xdr:ext cx="4434099" cy="1595117"/>
    <xdr:sp macro="" textlink="">
      <xdr:nvSpPr>
        <xdr:cNvPr id="3" name="Rectangle 2"/>
        <xdr:cNvSpPr/>
      </xdr:nvSpPr>
      <xdr:spPr>
        <a:xfrm rot="19431593">
          <a:off x="8796619" y="19330147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0</xdr:colOff>
      <xdr:row>194</xdr:row>
      <xdr:rowOff>0</xdr:rowOff>
    </xdr:from>
    <xdr:ext cx="4434099" cy="1595117"/>
    <xdr:sp macro="" textlink="">
      <xdr:nvSpPr>
        <xdr:cNvPr id="4" name="Rectangle 3"/>
        <xdr:cNvSpPr/>
      </xdr:nvSpPr>
      <xdr:spPr>
        <a:xfrm rot="19431593">
          <a:off x="10287000" y="31275618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0</xdr:colOff>
      <xdr:row>290</xdr:row>
      <xdr:rowOff>0</xdr:rowOff>
    </xdr:from>
    <xdr:ext cx="4434099" cy="1595117"/>
    <xdr:sp macro="" textlink="">
      <xdr:nvSpPr>
        <xdr:cNvPr id="5" name="Rectangle 4"/>
        <xdr:cNvSpPr/>
      </xdr:nvSpPr>
      <xdr:spPr>
        <a:xfrm rot="19431593">
          <a:off x="10287000" y="46336324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0</xdr:colOff>
      <xdr:row>371</xdr:row>
      <xdr:rowOff>0</xdr:rowOff>
    </xdr:from>
    <xdr:ext cx="4434099" cy="1595117"/>
    <xdr:sp macro="" textlink="">
      <xdr:nvSpPr>
        <xdr:cNvPr id="6" name="Rectangle 5"/>
        <xdr:cNvSpPr/>
      </xdr:nvSpPr>
      <xdr:spPr>
        <a:xfrm rot="19431593">
          <a:off x="10287000" y="59043794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0</xdr:colOff>
      <xdr:row>450</xdr:row>
      <xdr:rowOff>0</xdr:rowOff>
    </xdr:from>
    <xdr:ext cx="4434099" cy="1595117"/>
    <xdr:sp macro="" textlink="">
      <xdr:nvSpPr>
        <xdr:cNvPr id="7" name="Rectangle 6"/>
        <xdr:cNvSpPr/>
      </xdr:nvSpPr>
      <xdr:spPr>
        <a:xfrm rot="19431593">
          <a:off x="10287000" y="71437500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0</xdr:colOff>
      <xdr:row>526</xdr:row>
      <xdr:rowOff>0</xdr:rowOff>
    </xdr:from>
    <xdr:ext cx="4434099" cy="1595117"/>
    <xdr:sp macro="" textlink="">
      <xdr:nvSpPr>
        <xdr:cNvPr id="8" name="Rectangle 7"/>
        <xdr:cNvSpPr/>
      </xdr:nvSpPr>
      <xdr:spPr>
        <a:xfrm rot="19431593">
          <a:off x="10287000" y="83360559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33619</xdr:colOff>
      <xdr:row>599</xdr:row>
      <xdr:rowOff>134470</xdr:rowOff>
    </xdr:from>
    <xdr:ext cx="4434099" cy="1595117"/>
    <xdr:sp macro="" textlink="">
      <xdr:nvSpPr>
        <xdr:cNvPr id="9" name="Rectangle 8"/>
        <xdr:cNvSpPr/>
      </xdr:nvSpPr>
      <xdr:spPr>
        <a:xfrm rot="19431593">
          <a:off x="10320619" y="94947441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13</xdr:col>
      <xdr:colOff>638735</xdr:colOff>
      <xdr:row>1</xdr:row>
      <xdr:rowOff>190499</xdr:rowOff>
    </xdr:from>
    <xdr:to>
      <xdr:col>14</xdr:col>
      <xdr:colOff>543698</xdr:colOff>
      <xdr:row>5</xdr:row>
      <xdr:rowOff>103066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55353" y="324970"/>
          <a:ext cx="902286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134471</xdr:colOff>
      <xdr:row>13</xdr:row>
      <xdr:rowOff>78441</xdr:rowOff>
    </xdr:from>
    <xdr:ext cx="4434099" cy="1595117"/>
    <xdr:sp macro="" textlink="">
      <xdr:nvSpPr>
        <xdr:cNvPr id="2" name="Rectangle 1"/>
        <xdr:cNvSpPr/>
      </xdr:nvSpPr>
      <xdr:spPr>
        <a:xfrm rot="19431593">
          <a:off x="7911353" y="2308412"/>
          <a:ext cx="4434099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Example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11</xdr:col>
      <xdr:colOff>1019735</xdr:colOff>
      <xdr:row>1</xdr:row>
      <xdr:rowOff>89647</xdr:rowOff>
    </xdr:from>
    <xdr:to>
      <xdr:col>12</xdr:col>
      <xdr:colOff>879874</xdr:colOff>
      <xdr:row>5</xdr:row>
      <xdr:rowOff>2214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0" y="224118"/>
          <a:ext cx="902286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nhsdata@nhs.ne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nhsdata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ngland.nhs.uk/wp-content/uploads/2016/02/supplementary-defini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O625"/>
  <sheetViews>
    <sheetView showGridLines="0" tabSelected="1" zoomScale="85" workbookViewId="0">
      <selection activeCell="A14" sqref="A14:XFD14"/>
    </sheetView>
  </sheetViews>
  <sheetFormatPr defaultRowHeight="12.75" x14ac:dyDescent="0.2"/>
  <cols>
    <col min="1" max="1" width="2" style="4" customWidth="1"/>
    <col min="2" max="2" width="12" style="4" bestFit="1" customWidth="1"/>
    <col min="3" max="3" width="12.7109375" style="4" customWidth="1"/>
    <col min="4" max="4" width="11.28515625" style="4" customWidth="1"/>
    <col min="5" max="5" width="49.140625" style="4" customWidth="1"/>
    <col min="6" max="6" width="7.5703125" style="4" customWidth="1"/>
    <col min="7" max="7" width="59.7109375" style="4" customWidth="1"/>
    <col min="8" max="8" width="14.85546875" style="4" customWidth="1"/>
    <col min="9" max="9" width="16" style="4" customWidth="1"/>
    <col min="10" max="10" width="17.42578125" style="4" customWidth="1"/>
    <col min="11" max="12" width="14.85546875" style="4" customWidth="1"/>
    <col min="13" max="16" width="15" style="4" customWidth="1"/>
    <col min="17" max="16384" width="9.140625" style="4"/>
  </cols>
  <sheetData>
    <row r="1" spans="2:15" s="5" customFormat="1" ht="10.5" customHeight="1" x14ac:dyDescent="0.25"/>
    <row r="2" spans="2:15" ht="19.5" customHeight="1" x14ac:dyDescent="0.2">
      <c r="B2" s="6" t="s">
        <v>0</v>
      </c>
      <c r="C2" s="12" t="s">
        <v>1270</v>
      </c>
      <c r="D2" s="12"/>
      <c r="F2" s="10"/>
      <c r="G2" s="11"/>
    </row>
    <row r="3" spans="2:15" ht="12.75" customHeight="1" x14ac:dyDescent="0.2">
      <c r="B3" s="6" t="s">
        <v>14</v>
      </c>
      <c r="C3" s="69" t="s">
        <v>1160</v>
      </c>
      <c r="D3" s="69"/>
      <c r="E3" s="69"/>
      <c r="F3" s="69"/>
      <c r="G3" s="7"/>
    </row>
    <row r="4" spans="2:15" x14ac:dyDescent="0.2">
      <c r="B4" s="6"/>
      <c r="C4" s="69"/>
      <c r="D4" s="69"/>
      <c r="E4" s="69"/>
      <c r="F4" s="69"/>
    </row>
    <row r="5" spans="2:15" ht="19.5" customHeight="1" x14ac:dyDescent="0.2">
      <c r="B5" s="6" t="s">
        <v>1</v>
      </c>
      <c r="C5" s="14" t="s">
        <v>1261</v>
      </c>
      <c r="D5" s="13"/>
      <c r="F5" s="10"/>
    </row>
    <row r="6" spans="2:15" x14ac:dyDescent="0.2">
      <c r="B6" s="6" t="s">
        <v>2</v>
      </c>
      <c r="C6" s="8" t="s">
        <v>362</v>
      </c>
      <c r="D6" s="8"/>
      <c r="F6" s="10"/>
    </row>
    <row r="7" spans="2:15" x14ac:dyDescent="0.2">
      <c r="B7" s="6" t="s">
        <v>5</v>
      </c>
      <c r="C7" s="70" t="s">
        <v>8</v>
      </c>
      <c r="D7" s="70"/>
      <c r="F7" s="10"/>
    </row>
    <row r="8" spans="2:15" x14ac:dyDescent="0.2">
      <c r="B8" s="6" t="s">
        <v>3</v>
      </c>
      <c r="C8" s="70" t="s">
        <v>1262</v>
      </c>
      <c r="D8" s="70"/>
      <c r="F8" s="10"/>
    </row>
    <row r="9" spans="2:15" x14ac:dyDescent="0.2">
      <c r="B9" s="6" t="s">
        <v>4</v>
      </c>
      <c r="C9" s="70" t="s">
        <v>17</v>
      </c>
      <c r="D9" s="70"/>
      <c r="F9" s="10"/>
      <c r="G9" s="8"/>
      <c r="H9" s="46"/>
    </row>
    <row r="10" spans="2:15" x14ac:dyDescent="0.2">
      <c r="B10" s="6" t="s">
        <v>6</v>
      </c>
      <c r="C10" s="70" t="s">
        <v>363</v>
      </c>
      <c r="D10" s="70"/>
      <c r="F10" s="10"/>
      <c r="G10" s="20"/>
    </row>
    <row r="11" spans="2:15" x14ac:dyDescent="0.2">
      <c r="B11" s="6" t="s">
        <v>7</v>
      </c>
      <c r="C11" s="59" t="s">
        <v>1256</v>
      </c>
      <c r="D11" s="8"/>
      <c r="F11" s="10"/>
      <c r="G11" s="8"/>
    </row>
    <row r="12" spans="2:15" x14ac:dyDescent="0.2">
      <c r="F12" s="9"/>
      <c r="G12" s="8"/>
      <c r="H12" s="34"/>
      <c r="I12" s="34"/>
      <c r="J12" s="34"/>
      <c r="K12" s="34"/>
      <c r="L12" s="34"/>
    </row>
    <row r="13" spans="2:15" s="33" customFormat="1" ht="15" x14ac:dyDescent="0.2">
      <c r="B13" s="71"/>
      <c r="C13" s="71"/>
      <c r="D13" s="71"/>
      <c r="H13" s="35"/>
      <c r="I13" s="35"/>
      <c r="J13" s="35"/>
      <c r="K13" s="35"/>
      <c r="L13" s="35"/>
    </row>
    <row r="14" spans="2:15" s="74" customFormat="1" ht="63.75" x14ac:dyDescent="0.2">
      <c r="B14" s="72" t="s">
        <v>12</v>
      </c>
      <c r="C14" s="72" t="s">
        <v>10</v>
      </c>
      <c r="D14" s="72" t="s">
        <v>346</v>
      </c>
      <c r="E14" s="72" t="s">
        <v>347</v>
      </c>
      <c r="F14" s="72" t="s">
        <v>9</v>
      </c>
      <c r="G14" s="72" t="s">
        <v>11</v>
      </c>
      <c r="H14" s="73" t="s">
        <v>1112</v>
      </c>
      <c r="I14" s="73" t="s">
        <v>1248</v>
      </c>
      <c r="J14" s="73" t="s">
        <v>1249</v>
      </c>
      <c r="K14" s="73" t="s">
        <v>1250</v>
      </c>
      <c r="L14" s="73" t="s">
        <v>1108</v>
      </c>
      <c r="M14" s="73" t="s">
        <v>1109</v>
      </c>
      <c r="N14" s="73" t="s">
        <v>1110</v>
      </c>
      <c r="O14" s="73" t="s">
        <v>1111</v>
      </c>
    </row>
    <row r="15" spans="2:15" x14ac:dyDescent="0.2">
      <c r="B15" s="1" t="s">
        <v>1263</v>
      </c>
      <c r="C15" s="56">
        <v>43009</v>
      </c>
      <c r="D15" s="1"/>
      <c r="E15" s="1"/>
      <c r="F15" s="1"/>
      <c r="G15" s="17" t="s">
        <v>13</v>
      </c>
      <c r="H15" s="18">
        <v>1970047</v>
      </c>
      <c r="I15" s="18">
        <v>155423</v>
      </c>
      <c r="J15" s="18">
        <v>3797912</v>
      </c>
      <c r="K15" s="18">
        <v>318184</v>
      </c>
      <c r="L15" s="18">
        <v>124548</v>
      </c>
      <c r="M15" s="18">
        <v>623759</v>
      </c>
      <c r="N15" s="18">
        <v>748307</v>
      </c>
      <c r="O15" s="18">
        <v>553584</v>
      </c>
    </row>
    <row r="16" spans="2:15" x14ac:dyDescent="0.2">
      <c r="B16" s="36"/>
      <c r="C16" s="50"/>
      <c r="D16" s="36"/>
      <c r="E16" s="36"/>
      <c r="F16" s="42"/>
      <c r="G16" s="66"/>
      <c r="H16" s="16"/>
      <c r="I16" s="19"/>
      <c r="J16" s="19"/>
      <c r="K16" s="19"/>
      <c r="L16" s="19"/>
    </row>
    <row r="17" spans="2:15" x14ac:dyDescent="0.2">
      <c r="B17" s="43" t="str">
        <f t="shared" ref="B17:B76" si="0">$B$15</f>
        <v>2017-18</v>
      </c>
      <c r="C17" s="51">
        <f t="shared" ref="C17:C76" si="1">$C$15</f>
        <v>43009</v>
      </c>
      <c r="D17" s="39" t="s">
        <v>338</v>
      </c>
      <c r="E17" s="39" t="s">
        <v>339</v>
      </c>
      <c r="F17" s="39" t="s">
        <v>364</v>
      </c>
      <c r="G17" s="39" t="s">
        <v>365</v>
      </c>
      <c r="H17" s="60">
        <v>290</v>
      </c>
      <c r="I17" s="60">
        <v>19</v>
      </c>
      <c r="J17" s="60">
        <v>207</v>
      </c>
      <c r="K17" s="60">
        <v>12</v>
      </c>
      <c r="L17" s="60">
        <v>0</v>
      </c>
      <c r="M17" s="60">
        <v>0</v>
      </c>
      <c r="N17" s="60">
        <v>0</v>
      </c>
      <c r="O17" s="63">
        <v>0</v>
      </c>
    </row>
    <row r="18" spans="2:15" x14ac:dyDescent="0.2">
      <c r="B18" s="44" t="str">
        <f t="shared" si="0"/>
        <v>2017-18</v>
      </c>
      <c r="C18" s="52">
        <f t="shared" si="1"/>
        <v>43009</v>
      </c>
      <c r="D18" s="38" t="s">
        <v>338</v>
      </c>
      <c r="E18" s="38" t="s">
        <v>339</v>
      </c>
      <c r="F18" s="38" t="s">
        <v>1156</v>
      </c>
      <c r="G18" s="38" t="s">
        <v>1157</v>
      </c>
      <c r="H18" s="61">
        <v>675</v>
      </c>
      <c r="I18" s="61">
        <v>19</v>
      </c>
      <c r="J18" s="61">
        <v>1540</v>
      </c>
      <c r="K18" s="61">
        <v>146</v>
      </c>
      <c r="L18" s="61">
        <v>0</v>
      </c>
      <c r="M18" s="61">
        <v>0</v>
      </c>
      <c r="N18" s="61">
        <v>0</v>
      </c>
      <c r="O18" s="64">
        <v>0</v>
      </c>
    </row>
    <row r="19" spans="2:15" x14ac:dyDescent="0.2">
      <c r="B19" s="44" t="str">
        <f t="shared" si="0"/>
        <v>2017-18</v>
      </c>
      <c r="C19" s="53">
        <f t="shared" si="1"/>
        <v>43009</v>
      </c>
      <c r="D19" s="38" t="s">
        <v>338</v>
      </c>
      <c r="E19" s="38" t="s">
        <v>339</v>
      </c>
      <c r="F19" s="38" t="s">
        <v>392</v>
      </c>
      <c r="G19" s="38" t="s">
        <v>393</v>
      </c>
      <c r="H19" s="61">
        <v>36</v>
      </c>
      <c r="I19" s="61" t="s">
        <v>1264</v>
      </c>
      <c r="J19" s="61">
        <v>21</v>
      </c>
      <c r="K19" s="61" t="s">
        <v>1264</v>
      </c>
      <c r="L19" s="61">
        <v>0</v>
      </c>
      <c r="M19" s="61">
        <v>0</v>
      </c>
      <c r="N19" s="61">
        <v>0</v>
      </c>
      <c r="O19" s="64">
        <v>0</v>
      </c>
    </row>
    <row r="20" spans="2:15" x14ac:dyDescent="0.2">
      <c r="B20" s="44" t="str">
        <f t="shared" si="0"/>
        <v>2017-18</v>
      </c>
      <c r="C20" s="52">
        <f t="shared" si="1"/>
        <v>43009</v>
      </c>
      <c r="D20" s="38" t="s">
        <v>338</v>
      </c>
      <c r="E20" s="38" t="s">
        <v>339</v>
      </c>
      <c r="F20" s="38" t="s">
        <v>394</v>
      </c>
      <c r="G20" s="38" t="s">
        <v>395</v>
      </c>
      <c r="H20" s="61">
        <v>22</v>
      </c>
      <c r="I20" s="61">
        <v>0</v>
      </c>
      <c r="J20" s="61">
        <v>21</v>
      </c>
      <c r="K20" s="61" t="s">
        <v>1264</v>
      </c>
      <c r="L20" s="61">
        <v>0</v>
      </c>
      <c r="M20" s="61">
        <v>0</v>
      </c>
      <c r="N20" s="61">
        <v>0</v>
      </c>
      <c r="O20" s="64">
        <v>0</v>
      </c>
    </row>
    <row r="21" spans="2:15" x14ac:dyDescent="0.2">
      <c r="B21" s="44" t="str">
        <f t="shared" si="0"/>
        <v>2017-18</v>
      </c>
      <c r="C21" s="52">
        <f t="shared" si="1"/>
        <v>43009</v>
      </c>
      <c r="D21" s="38" t="s">
        <v>338</v>
      </c>
      <c r="E21" s="38" t="s">
        <v>339</v>
      </c>
      <c r="F21" s="38" t="s">
        <v>396</v>
      </c>
      <c r="G21" s="38" t="s">
        <v>397</v>
      </c>
      <c r="H21" s="61">
        <v>12</v>
      </c>
      <c r="I21" s="61">
        <v>0</v>
      </c>
      <c r="J21" s="61">
        <v>8</v>
      </c>
      <c r="K21" s="61" t="s">
        <v>1264</v>
      </c>
      <c r="L21" s="61">
        <v>0</v>
      </c>
      <c r="M21" s="61">
        <v>0</v>
      </c>
      <c r="N21" s="61">
        <v>0</v>
      </c>
      <c r="O21" s="64">
        <v>0</v>
      </c>
    </row>
    <row r="22" spans="2:15" x14ac:dyDescent="0.2">
      <c r="B22" s="44" t="str">
        <f t="shared" si="0"/>
        <v>2017-18</v>
      </c>
      <c r="C22" s="52">
        <f t="shared" si="1"/>
        <v>43009</v>
      </c>
      <c r="D22" s="38" t="s">
        <v>338</v>
      </c>
      <c r="E22" s="38" t="s">
        <v>339</v>
      </c>
      <c r="F22" s="38" t="s">
        <v>1166</v>
      </c>
      <c r="G22" s="38" t="s">
        <v>1167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 t="s">
        <v>1264</v>
      </c>
      <c r="N22" s="61" t="s">
        <v>1264</v>
      </c>
      <c r="O22" s="64">
        <v>0</v>
      </c>
    </row>
    <row r="23" spans="2:15" x14ac:dyDescent="0.2">
      <c r="B23" s="44" t="str">
        <f t="shared" si="0"/>
        <v>2017-18</v>
      </c>
      <c r="C23" s="52">
        <f t="shared" si="1"/>
        <v>43009</v>
      </c>
      <c r="D23" s="38" t="s">
        <v>338</v>
      </c>
      <c r="E23" s="38" t="s">
        <v>339</v>
      </c>
      <c r="F23" s="38" t="s">
        <v>1168</v>
      </c>
      <c r="G23" s="38" t="s">
        <v>1169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 t="s">
        <v>1264</v>
      </c>
      <c r="N23" s="61" t="s">
        <v>1264</v>
      </c>
      <c r="O23" s="64">
        <v>0</v>
      </c>
    </row>
    <row r="24" spans="2:15" x14ac:dyDescent="0.2">
      <c r="B24" s="44" t="str">
        <f t="shared" si="0"/>
        <v>2017-18</v>
      </c>
      <c r="C24" s="52">
        <f t="shared" si="1"/>
        <v>43009</v>
      </c>
      <c r="D24" s="38" t="s">
        <v>338</v>
      </c>
      <c r="E24" s="38" t="s">
        <v>339</v>
      </c>
      <c r="F24" s="38" t="s">
        <v>402</v>
      </c>
      <c r="G24" s="38" t="s">
        <v>403</v>
      </c>
      <c r="H24" s="61">
        <v>1259</v>
      </c>
      <c r="I24" s="61">
        <v>208</v>
      </c>
      <c r="J24" s="61">
        <v>1731</v>
      </c>
      <c r="K24" s="61">
        <v>139</v>
      </c>
      <c r="L24" s="61">
        <v>0</v>
      </c>
      <c r="M24" s="61">
        <v>0</v>
      </c>
      <c r="N24" s="61">
        <v>0</v>
      </c>
      <c r="O24" s="64">
        <v>0</v>
      </c>
    </row>
    <row r="25" spans="2:15" x14ac:dyDescent="0.2">
      <c r="B25" s="44" t="str">
        <f t="shared" si="0"/>
        <v>2017-18</v>
      </c>
      <c r="C25" s="52">
        <f t="shared" si="1"/>
        <v>43009</v>
      </c>
      <c r="D25" s="38" t="s">
        <v>338</v>
      </c>
      <c r="E25" s="38" t="s">
        <v>339</v>
      </c>
      <c r="F25" s="38" t="s">
        <v>404</v>
      </c>
      <c r="G25" s="38" t="s">
        <v>405</v>
      </c>
      <c r="H25" s="61">
        <v>310</v>
      </c>
      <c r="I25" s="61">
        <v>31</v>
      </c>
      <c r="J25" s="61">
        <v>405</v>
      </c>
      <c r="K25" s="61">
        <v>92</v>
      </c>
      <c r="L25" s="61">
        <v>0</v>
      </c>
      <c r="M25" s="61">
        <v>0</v>
      </c>
      <c r="N25" s="61">
        <v>0</v>
      </c>
      <c r="O25" s="64">
        <v>0</v>
      </c>
    </row>
    <row r="26" spans="2:15" x14ac:dyDescent="0.2">
      <c r="B26" s="44" t="str">
        <f t="shared" si="0"/>
        <v>2017-18</v>
      </c>
      <c r="C26" s="52">
        <f t="shared" si="1"/>
        <v>43009</v>
      </c>
      <c r="D26" s="38" t="s">
        <v>338</v>
      </c>
      <c r="E26" s="38" t="s">
        <v>339</v>
      </c>
      <c r="F26" s="38" t="s">
        <v>406</v>
      </c>
      <c r="G26" s="38" t="s">
        <v>407</v>
      </c>
      <c r="H26" s="61">
        <v>77</v>
      </c>
      <c r="I26" s="61" t="s">
        <v>1264</v>
      </c>
      <c r="J26" s="61">
        <v>52</v>
      </c>
      <c r="K26" s="61">
        <v>9</v>
      </c>
      <c r="L26" s="61">
        <v>0</v>
      </c>
      <c r="M26" s="61">
        <v>0</v>
      </c>
      <c r="N26" s="61">
        <v>0</v>
      </c>
      <c r="O26" s="64">
        <v>0</v>
      </c>
    </row>
    <row r="27" spans="2:15" x14ac:dyDescent="0.2">
      <c r="B27" s="44" t="str">
        <f t="shared" si="0"/>
        <v>2017-18</v>
      </c>
      <c r="C27" s="52">
        <f t="shared" si="1"/>
        <v>43009</v>
      </c>
      <c r="D27" s="38" t="s">
        <v>338</v>
      </c>
      <c r="E27" s="38" t="s">
        <v>339</v>
      </c>
      <c r="F27" s="38" t="s">
        <v>408</v>
      </c>
      <c r="G27" s="38" t="s">
        <v>409</v>
      </c>
      <c r="H27" s="61">
        <v>1007</v>
      </c>
      <c r="I27" s="61">
        <v>86</v>
      </c>
      <c r="J27" s="61">
        <v>2331</v>
      </c>
      <c r="K27" s="61">
        <v>201</v>
      </c>
      <c r="L27" s="61">
        <v>0</v>
      </c>
      <c r="M27" s="61">
        <v>0</v>
      </c>
      <c r="N27" s="61">
        <v>0</v>
      </c>
      <c r="O27" s="64">
        <v>0</v>
      </c>
    </row>
    <row r="28" spans="2:15" x14ac:dyDescent="0.2">
      <c r="B28" s="44" t="str">
        <f t="shared" si="0"/>
        <v>2017-18</v>
      </c>
      <c r="C28" s="52">
        <f t="shared" si="1"/>
        <v>43009</v>
      </c>
      <c r="D28" s="38" t="s">
        <v>338</v>
      </c>
      <c r="E28" s="38" t="s">
        <v>339</v>
      </c>
      <c r="F28" s="38" t="s">
        <v>410</v>
      </c>
      <c r="G28" s="38" t="s">
        <v>411</v>
      </c>
      <c r="H28" s="61">
        <v>266</v>
      </c>
      <c r="I28" s="61">
        <v>15</v>
      </c>
      <c r="J28" s="61">
        <v>146</v>
      </c>
      <c r="K28" s="61">
        <v>10</v>
      </c>
      <c r="L28" s="61">
        <v>0</v>
      </c>
      <c r="M28" s="61">
        <v>0</v>
      </c>
      <c r="N28" s="61">
        <v>0</v>
      </c>
      <c r="O28" s="64">
        <v>0</v>
      </c>
    </row>
    <row r="29" spans="2:15" x14ac:dyDescent="0.2">
      <c r="B29" s="44" t="str">
        <f t="shared" si="0"/>
        <v>2017-18</v>
      </c>
      <c r="C29" s="52">
        <f t="shared" si="1"/>
        <v>43009</v>
      </c>
      <c r="D29" s="38" t="s">
        <v>338</v>
      </c>
      <c r="E29" s="38" t="s">
        <v>339</v>
      </c>
      <c r="F29" s="38" t="s">
        <v>412</v>
      </c>
      <c r="G29" s="38" t="s">
        <v>413</v>
      </c>
      <c r="H29" s="61">
        <v>70</v>
      </c>
      <c r="I29" s="61" t="s">
        <v>1264</v>
      </c>
      <c r="J29" s="61">
        <v>25</v>
      </c>
      <c r="K29" s="61" t="s">
        <v>1264</v>
      </c>
      <c r="L29" s="61">
        <v>0</v>
      </c>
      <c r="M29" s="61">
        <v>0</v>
      </c>
      <c r="N29" s="61">
        <v>0</v>
      </c>
      <c r="O29" s="64">
        <v>0</v>
      </c>
    </row>
    <row r="30" spans="2:15" x14ac:dyDescent="0.2">
      <c r="B30" s="44" t="str">
        <f t="shared" si="0"/>
        <v>2017-18</v>
      </c>
      <c r="C30" s="52">
        <f t="shared" si="1"/>
        <v>43009</v>
      </c>
      <c r="D30" s="38" t="s">
        <v>338</v>
      </c>
      <c r="E30" s="38" t="s">
        <v>339</v>
      </c>
      <c r="F30" s="38" t="s">
        <v>1230</v>
      </c>
      <c r="G30" s="38" t="s">
        <v>1231</v>
      </c>
      <c r="H30" s="61">
        <v>0</v>
      </c>
      <c r="I30" s="61">
        <v>0</v>
      </c>
      <c r="J30" s="61">
        <v>10</v>
      </c>
      <c r="K30" s="61">
        <v>6</v>
      </c>
      <c r="L30" s="61">
        <v>0</v>
      </c>
      <c r="M30" s="61">
        <v>0</v>
      </c>
      <c r="N30" s="61">
        <v>0</v>
      </c>
      <c r="O30" s="64">
        <v>0</v>
      </c>
    </row>
    <row r="31" spans="2:15" x14ac:dyDescent="0.2">
      <c r="B31" s="44" t="str">
        <f t="shared" si="0"/>
        <v>2017-18</v>
      </c>
      <c r="C31" s="52">
        <f t="shared" si="1"/>
        <v>43009</v>
      </c>
      <c r="D31" s="38" t="s">
        <v>338</v>
      </c>
      <c r="E31" s="38" t="s">
        <v>339</v>
      </c>
      <c r="F31" s="38" t="s">
        <v>416</v>
      </c>
      <c r="G31" s="38" t="s">
        <v>417</v>
      </c>
      <c r="H31" s="61">
        <v>173</v>
      </c>
      <c r="I31" s="61" t="s">
        <v>1264</v>
      </c>
      <c r="J31" s="61">
        <v>407</v>
      </c>
      <c r="K31" s="61">
        <v>0</v>
      </c>
      <c r="L31" s="61">
        <v>18</v>
      </c>
      <c r="M31" s="61">
        <v>128</v>
      </c>
      <c r="N31" s="61">
        <v>146</v>
      </c>
      <c r="O31" s="64">
        <v>0</v>
      </c>
    </row>
    <row r="32" spans="2:15" x14ac:dyDescent="0.2">
      <c r="B32" s="44" t="str">
        <f t="shared" si="0"/>
        <v>2017-18</v>
      </c>
      <c r="C32" s="52">
        <f t="shared" si="1"/>
        <v>43009</v>
      </c>
      <c r="D32" s="38" t="s">
        <v>338</v>
      </c>
      <c r="E32" s="38" t="s">
        <v>339</v>
      </c>
      <c r="F32" s="38" t="s">
        <v>418</v>
      </c>
      <c r="G32" s="38" t="s">
        <v>419</v>
      </c>
      <c r="H32" s="61">
        <v>244</v>
      </c>
      <c r="I32" s="61">
        <v>0</v>
      </c>
      <c r="J32" s="61">
        <v>354</v>
      </c>
      <c r="K32" s="61">
        <v>0</v>
      </c>
      <c r="L32" s="61">
        <v>10</v>
      </c>
      <c r="M32" s="61">
        <v>67</v>
      </c>
      <c r="N32" s="61">
        <v>77</v>
      </c>
      <c r="O32" s="64">
        <v>0</v>
      </c>
    </row>
    <row r="33" spans="2:15" x14ac:dyDescent="0.2">
      <c r="B33" s="44" t="str">
        <f t="shared" si="0"/>
        <v>2017-18</v>
      </c>
      <c r="C33" s="52">
        <f t="shared" si="1"/>
        <v>43009</v>
      </c>
      <c r="D33" s="38" t="s">
        <v>338</v>
      </c>
      <c r="E33" s="38" t="s">
        <v>339</v>
      </c>
      <c r="F33" s="38" t="s">
        <v>1115</v>
      </c>
      <c r="G33" s="38" t="s">
        <v>1116</v>
      </c>
      <c r="H33" s="61">
        <v>543</v>
      </c>
      <c r="I33" s="61">
        <v>0</v>
      </c>
      <c r="J33" s="61">
        <v>1670</v>
      </c>
      <c r="K33" s="61">
        <v>0</v>
      </c>
      <c r="L33" s="61">
        <v>0</v>
      </c>
      <c r="M33" s="61">
        <v>0</v>
      </c>
      <c r="N33" s="61">
        <v>0</v>
      </c>
      <c r="O33" s="64">
        <v>0</v>
      </c>
    </row>
    <row r="34" spans="2:15" x14ac:dyDescent="0.2">
      <c r="B34" s="44" t="str">
        <f t="shared" si="0"/>
        <v>2017-18</v>
      </c>
      <c r="C34" s="52">
        <f t="shared" si="1"/>
        <v>43009</v>
      </c>
      <c r="D34" s="38" t="s">
        <v>338</v>
      </c>
      <c r="E34" s="38" t="s">
        <v>339</v>
      </c>
      <c r="F34" s="38" t="s">
        <v>430</v>
      </c>
      <c r="G34" s="38" t="s">
        <v>431</v>
      </c>
      <c r="H34" s="61">
        <v>26</v>
      </c>
      <c r="I34" s="61">
        <v>0</v>
      </c>
      <c r="J34" s="61">
        <v>55</v>
      </c>
      <c r="K34" s="61">
        <v>0</v>
      </c>
      <c r="L34" s="61">
        <v>0</v>
      </c>
      <c r="M34" s="61">
        <v>370</v>
      </c>
      <c r="N34" s="61">
        <v>370</v>
      </c>
      <c r="O34" s="64">
        <v>0</v>
      </c>
    </row>
    <row r="35" spans="2:15" x14ac:dyDescent="0.2">
      <c r="B35" s="44" t="str">
        <f t="shared" si="0"/>
        <v>2017-18</v>
      </c>
      <c r="C35" s="52">
        <f t="shared" si="1"/>
        <v>43009</v>
      </c>
      <c r="D35" s="38" t="s">
        <v>338</v>
      </c>
      <c r="E35" s="38" t="s">
        <v>339</v>
      </c>
      <c r="F35" s="38" t="s">
        <v>432</v>
      </c>
      <c r="G35" s="38" t="s">
        <v>433</v>
      </c>
      <c r="H35" s="61">
        <v>421</v>
      </c>
      <c r="I35" s="61">
        <v>22</v>
      </c>
      <c r="J35" s="61">
        <v>530</v>
      </c>
      <c r="K35" s="61">
        <v>9</v>
      </c>
      <c r="L35" s="61">
        <v>0</v>
      </c>
      <c r="M35" s="61">
        <v>819</v>
      </c>
      <c r="N35" s="61">
        <v>819</v>
      </c>
      <c r="O35" s="64">
        <v>0</v>
      </c>
    </row>
    <row r="36" spans="2:15" x14ac:dyDescent="0.2">
      <c r="B36" s="44" t="str">
        <f t="shared" si="0"/>
        <v>2017-18</v>
      </c>
      <c r="C36" s="52">
        <f t="shared" si="1"/>
        <v>43009</v>
      </c>
      <c r="D36" s="38" t="s">
        <v>338</v>
      </c>
      <c r="E36" s="38" t="s">
        <v>339</v>
      </c>
      <c r="F36" s="38" t="s">
        <v>434</v>
      </c>
      <c r="G36" s="38" t="s">
        <v>435</v>
      </c>
      <c r="H36" s="61">
        <v>230</v>
      </c>
      <c r="I36" s="61">
        <v>8</v>
      </c>
      <c r="J36" s="61">
        <v>248</v>
      </c>
      <c r="K36" s="61" t="s">
        <v>1264</v>
      </c>
      <c r="L36" s="61">
        <v>0</v>
      </c>
      <c r="M36" s="61">
        <v>382</v>
      </c>
      <c r="N36" s="61">
        <v>382</v>
      </c>
      <c r="O36" s="64">
        <v>0</v>
      </c>
    </row>
    <row r="37" spans="2:15" x14ac:dyDescent="0.2">
      <c r="B37" s="44" t="str">
        <f t="shared" si="0"/>
        <v>2017-18</v>
      </c>
      <c r="C37" s="52">
        <f t="shared" si="1"/>
        <v>43009</v>
      </c>
      <c r="D37" s="38" t="s">
        <v>338</v>
      </c>
      <c r="E37" s="38" t="s">
        <v>339</v>
      </c>
      <c r="F37" s="38" t="s">
        <v>436</v>
      </c>
      <c r="G37" s="38" t="s">
        <v>437</v>
      </c>
      <c r="H37" s="61">
        <v>140</v>
      </c>
      <c r="I37" s="61" t="s">
        <v>1264</v>
      </c>
      <c r="J37" s="61">
        <v>143</v>
      </c>
      <c r="K37" s="61" t="s">
        <v>1264</v>
      </c>
      <c r="L37" s="61">
        <v>0</v>
      </c>
      <c r="M37" s="61">
        <v>216</v>
      </c>
      <c r="N37" s="61">
        <v>216</v>
      </c>
      <c r="O37" s="64">
        <v>0</v>
      </c>
    </row>
    <row r="38" spans="2:15" x14ac:dyDescent="0.2">
      <c r="B38" s="44" t="str">
        <f t="shared" si="0"/>
        <v>2017-18</v>
      </c>
      <c r="C38" s="52">
        <f t="shared" si="1"/>
        <v>43009</v>
      </c>
      <c r="D38" s="38" t="s">
        <v>338</v>
      </c>
      <c r="E38" s="38" t="s">
        <v>339</v>
      </c>
      <c r="F38" s="38" t="s">
        <v>438</v>
      </c>
      <c r="G38" s="38" t="s">
        <v>439</v>
      </c>
      <c r="H38" s="61">
        <v>100</v>
      </c>
      <c r="I38" s="61" t="s">
        <v>1264</v>
      </c>
      <c r="J38" s="61">
        <v>140</v>
      </c>
      <c r="K38" s="61" t="s">
        <v>1264</v>
      </c>
      <c r="L38" s="61">
        <v>0</v>
      </c>
      <c r="M38" s="61">
        <v>192</v>
      </c>
      <c r="N38" s="61">
        <v>192</v>
      </c>
      <c r="O38" s="64">
        <v>0</v>
      </c>
    </row>
    <row r="39" spans="2:15" x14ac:dyDescent="0.2">
      <c r="B39" s="44" t="str">
        <f t="shared" si="0"/>
        <v>2017-18</v>
      </c>
      <c r="C39" s="52">
        <f t="shared" si="1"/>
        <v>43009</v>
      </c>
      <c r="D39" s="38" t="s">
        <v>338</v>
      </c>
      <c r="E39" s="38" t="s">
        <v>339</v>
      </c>
      <c r="F39" s="38" t="s">
        <v>440</v>
      </c>
      <c r="G39" s="38" t="s">
        <v>441</v>
      </c>
      <c r="H39" s="61">
        <v>460</v>
      </c>
      <c r="I39" s="61">
        <v>21</v>
      </c>
      <c r="J39" s="61">
        <v>601</v>
      </c>
      <c r="K39" s="61">
        <v>9</v>
      </c>
      <c r="L39" s="61">
        <v>0</v>
      </c>
      <c r="M39" s="61">
        <v>751</v>
      </c>
      <c r="N39" s="61">
        <v>751</v>
      </c>
      <c r="O39" s="64">
        <v>0</v>
      </c>
    </row>
    <row r="40" spans="2:15" x14ac:dyDescent="0.2">
      <c r="B40" s="44" t="str">
        <f t="shared" si="0"/>
        <v>2017-18</v>
      </c>
      <c r="C40" s="52">
        <f t="shared" si="1"/>
        <v>43009</v>
      </c>
      <c r="D40" s="38" t="s">
        <v>338</v>
      </c>
      <c r="E40" s="38" t="s">
        <v>339</v>
      </c>
      <c r="F40" s="38" t="s">
        <v>442</v>
      </c>
      <c r="G40" s="38" t="s">
        <v>443</v>
      </c>
      <c r="H40" s="61">
        <v>230</v>
      </c>
      <c r="I40" s="61" t="s">
        <v>1264</v>
      </c>
      <c r="J40" s="61">
        <v>236</v>
      </c>
      <c r="K40" s="61" t="s">
        <v>1264</v>
      </c>
      <c r="L40" s="61">
        <v>0</v>
      </c>
      <c r="M40" s="61">
        <v>334</v>
      </c>
      <c r="N40" s="61">
        <v>334</v>
      </c>
      <c r="O40" s="64">
        <v>0</v>
      </c>
    </row>
    <row r="41" spans="2:15" x14ac:dyDescent="0.2">
      <c r="B41" s="44" t="str">
        <f t="shared" si="0"/>
        <v>2017-18</v>
      </c>
      <c r="C41" s="52">
        <f t="shared" si="1"/>
        <v>43009</v>
      </c>
      <c r="D41" s="38" t="s">
        <v>338</v>
      </c>
      <c r="E41" s="38" t="s">
        <v>339</v>
      </c>
      <c r="F41" s="38" t="s">
        <v>1232</v>
      </c>
      <c r="G41" s="38" t="s">
        <v>1233</v>
      </c>
      <c r="H41" s="61" t="s">
        <v>1264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4">
        <v>0</v>
      </c>
    </row>
    <row r="42" spans="2:15" x14ac:dyDescent="0.2">
      <c r="B42" s="44" t="str">
        <f t="shared" si="0"/>
        <v>2017-18</v>
      </c>
      <c r="C42" s="52">
        <f t="shared" si="1"/>
        <v>43009</v>
      </c>
      <c r="D42" s="38" t="s">
        <v>338</v>
      </c>
      <c r="E42" s="38" t="s">
        <v>339</v>
      </c>
      <c r="F42" s="38" t="s">
        <v>444</v>
      </c>
      <c r="G42" s="38" t="s">
        <v>445</v>
      </c>
      <c r="H42" s="61">
        <v>97</v>
      </c>
      <c r="I42" s="61" t="s">
        <v>1264</v>
      </c>
      <c r="J42" s="61">
        <v>108</v>
      </c>
      <c r="K42" s="61">
        <v>7</v>
      </c>
      <c r="L42" s="61">
        <v>0</v>
      </c>
      <c r="M42" s="61">
        <v>0</v>
      </c>
      <c r="N42" s="61">
        <v>0</v>
      </c>
      <c r="O42" s="64">
        <v>0</v>
      </c>
    </row>
    <row r="43" spans="2:15" x14ac:dyDescent="0.2">
      <c r="B43" s="44" t="str">
        <f t="shared" si="0"/>
        <v>2017-18</v>
      </c>
      <c r="C43" s="52">
        <f t="shared" si="1"/>
        <v>43009</v>
      </c>
      <c r="D43" s="38" t="s">
        <v>338</v>
      </c>
      <c r="E43" s="38" t="s">
        <v>339</v>
      </c>
      <c r="F43" s="38" t="s">
        <v>446</v>
      </c>
      <c r="G43" s="38" t="s">
        <v>447</v>
      </c>
      <c r="H43" s="61">
        <v>31</v>
      </c>
      <c r="I43" s="61" t="s">
        <v>1264</v>
      </c>
      <c r="J43" s="61">
        <v>43</v>
      </c>
      <c r="K43" s="61" t="s">
        <v>1264</v>
      </c>
      <c r="L43" s="61">
        <v>0</v>
      </c>
      <c r="M43" s="61">
        <v>0</v>
      </c>
      <c r="N43" s="61">
        <v>0</v>
      </c>
      <c r="O43" s="64">
        <v>0</v>
      </c>
    </row>
    <row r="44" spans="2:15" x14ac:dyDescent="0.2">
      <c r="B44" s="44" t="str">
        <f t="shared" si="0"/>
        <v>2017-18</v>
      </c>
      <c r="C44" s="52">
        <f t="shared" si="1"/>
        <v>43009</v>
      </c>
      <c r="D44" s="38" t="s">
        <v>338</v>
      </c>
      <c r="E44" s="38" t="s">
        <v>339</v>
      </c>
      <c r="F44" s="38" t="s">
        <v>448</v>
      </c>
      <c r="G44" s="38" t="s">
        <v>449</v>
      </c>
      <c r="H44" s="61">
        <v>72</v>
      </c>
      <c r="I44" s="61" t="s">
        <v>1264</v>
      </c>
      <c r="J44" s="61">
        <v>55</v>
      </c>
      <c r="K44" s="61">
        <v>6</v>
      </c>
      <c r="L44" s="61">
        <v>0</v>
      </c>
      <c r="M44" s="61">
        <v>0</v>
      </c>
      <c r="N44" s="61">
        <v>0</v>
      </c>
      <c r="O44" s="64">
        <v>0</v>
      </c>
    </row>
    <row r="45" spans="2:15" x14ac:dyDescent="0.2">
      <c r="B45" s="44" t="str">
        <f t="shared" si="0"/>
        <v>2017-18</v>
      </c>
      <c r="C45" s="52">
        <f t="shared" si="1"/>
        <v>43009</v>
      </c>
      <c r="D45" s="38" t="s">
        <v>338</v>
      </c>
      <c r="E45" s="38" t="s">
        <v>339</v>
      </c>
      <c r="F45" s="38" t="s">
        <v>450</v>
      </c>
      <c r="G45" s="38" t="s">
        <v>451</v>
      </c>
      <c r="H45" s="61">
        <v>119</v>
      </c>
      <c r="I45" s="61">
        <v>8</v>
      </c>
      <c r="J45" s="61">
        <v>109</v>
      </c>
      <c r="K45" s="61">
        <v>12</v>
      </c>
      <c r="L45" s="61">
        <v>0</v>
      </c>
      <c r="M45" s="61">
        <v>0</v>
      </c>
      <c r="N45" s="61">
        <v>0</v>
      </c>
      <c r="O45" s="64">
        <v>0</v>
      </c>
    </row>
    <row r="46" spans="2:15" x14ac:dyDescent="0.2">
      <c r="B46" s="44" t="str">
        <f t="shared" si="0"/>
        <v>2017-18</v>
      </c>
      <c r="C46" s="52">
        <f t="shared" si="1"/>
        <v>43009</v>
      </c>
      <c r="D46" s="38" t="s">
        <v>338</v>
      </c>
      <c r="E46" s="38" t="s">
        <v>339</v>
      </c>
      <c r="F46" s="38" t="s">
        <v>452</v>
      </c>
      <c r="G46" s="38" t="s">
        <v>453</v>
      </c>
      <c r="H46" s="61">
        <v>13</v>
      </c>
      <c r="I46" s="61" t="s">
        <v>1264</v>
      </c>
      <c r="J46" s="61">
        <v>15</v>
      </c>
      <c r="K46" s="61">
        <v>0</v>
      </c>
      <c r="L46" s="61">
        <v>0</v>
      </c>
      <c r="M46" s="61">
        <v>0</v>
      </c>
      <c r="N46" s="61">
        <v>0</v>
      </c>
      <c r="O46" s="64">
        <v>0</v>
      </c>
    </row>
    <row r="47" spans="2:15" x14ac:dyDescent="0.2">
      <c r="B47" s="44" t="str">
        <f t="shared" si="0"/>
        <v>2017-18</v>
      </c>
      <c r="C47" s="52">
        <f t="shared" si="1"/>
        <v>43009</v>
      </c>
      <c r="D47" s="38" t="s">
        <v>338</v>
      </c>
      <c r="E47" s="38" t="s">
        <v>339</v>
      </c>
      <c r="F47" s="38" t="s">
        <v>454</v>
      </c>
      <c r="G47" s="38" t="s">
        <v>455</v>
      </c>
      <c r="H47" s="61">
        <v>62</v>
      </c>
      <c r="I47" s="61" t="s">
        <v>1264</v>
      </c>
      <c r="J47" s="61">
        <v>70</v>
      </c>
      <c r="K47" s="61">
        <v>6</v>
      </c>
      <c r="L47" s="61">
        <v>0</v>
      </c>
      <c r="M47" s="61">
        <v>0</v>
      </c>
      <c r="N47" s="61">
        <v>0</v>
      </c>
      <c r="O47" s="64">
        <v>0</v>
      </c>
    </row>
    <row r="48" spans="2:15" x14ac:dyDescent="0.2">
      <c r="B48" s="44" t="str">
        <f t="shared" si="0"/>
        <v>2017-18</v>
      </c>
      <c r="C48" s="52">
        <f t="shared" si="1"/>
        <v>43009</v>
      </c>
      <c r="D48" s="38" t="s">
        <v>338</v>
      </c>
      <c r="E48" s="38" t="s">
        <v>339</v>
      </c>
      <c r="F48" s="38" t="s">
        <v>464</v>
      </c>
      <c r="G48" s="38" t="s">
        <v>465</v>
      </c>
      <c r="H48" s="61">
        <v>128</v>
      </c>
      <c r="I48" s="61" t="s">
        <v>1264</v>
      </c>
      <c r="J48" s="61">
        <v>170</v>
      </c>
      <c r="K48" s="61">
        <v>7</v>
      </c>
      <c r="L48" s="61">
        <v>0</v>
      </c>
      <c r="M48" s="61">
        <v>0</v>
      </c>
      <c r="N48" s="61">
        <v>0</v>
      </c>
      <c r="O48" s="64">
        <v>0</v>
      </c>
    </row>
    <row r="49" spans="2:15" x14ac:dyDescent="0.2">
      <c r="B49" s="44" t="str">
        <f t="shared" si="0"/>
        <v>2017-18</v>
      </c>
      <c r="C49" s="52">
        <f t="shared" si="1"/>
        <v>43009</v>
      </c>
      <c r="D49" s="38" t="s">
        <v>338</v>
      </c>
      <c r="E49" s="38" t="s">
        <v>339</v>
      </c>
      <c r="F49" s="38" t="s">
        <v>476</v>
      </c>
      <c r="G49" s="38" t="s">
        <v>477</v>
      </c>
      <c r="H49" s="61">
        <v>260</v>
      </c>
      <c r="I49" s="61">
        <v>6</v>
      </c>
      <c r="J49" s="61">
        <v>299</v>
      </c>
      <c r="K49" s="61">
        <v>7</v>
      </c>
      <c r="L49" s="61">
        <v>0</v>
      </c>
      <c r="M49" s="61">
        <v>0</v>
      </c>
      <c r="N49" s="61">
        <v>0</v>
      </c>
      <c r="O49" s="64">
        <v>0</v>
      </c>
    </row>
    <row r="50" spans="2:15" x14ac:dyDescent="0.2">
      <c r="B50" s="44" t="str">
        <f t="shared" si="0"/>
        <v>2017-18</v>
      </c>
      <c r="C50" s="52">
        <f t="shared" si="1"/>
        <v>43009</v>
      </c>
      <c r="D50" s="38" t="s">
        <v>338</v>
      </c>
      <c r="E50" s="38" t="s">
        <v>339</v>
      </c>
      <c r="F50" s="38" t="s">
        <v>478</v>
      </c>
      <c r="G50" s="38" t="s">
        <v>479</v>
      </c>
      <c r="H50" s="61">
        <v>19</v>
      </c>
      <c r="I50" s="61">
        <v>0</v>
      </c>
      <c r="J50" s="61">
        <v>15</v>
      </c>
      <c r="K50" s="61">
        <v>0</v>
      </c>
      <c r="L50" s="61">
        <v>0</v>
      </c>
      <c r="M50" s="61">
        <v>0</v>
      </c>
      <c r="N50" s="61">
        <v>0</v>
      </c>
      <c r="O50" s="64">
        <v>0</v>
      </c>
    </row>
    <row r="51" spans="2:15" x14ac:dyDescent="0.2">
      <c r="B51" s="44" t="str">
        <f t="shared" si="0"/>
        <v>2017-18</v>
      </c>
      <c r="C51" s="52">
        <f t="shared" si="1"/>
        <v>43009</v>
      </c>
      <c r="D51" s="38" t="s">
        <v>338</v>
      </c>
      <c r="E51" s="38" t="s">
        <v>339</v>
      </c>
      <c r="F51" s="38" t="s">
        <v>1234</v>
      </c>
      <c r="G51" s="38" t="s">
        <v>570</v>
      </c>
      <c r="H51" s="61">
        <v>40</v>
      </c>
      <c r="I51" s="61" t="s">
        <v>1264</v>
      </c>
      <c r="J51" s="61">
        <v>29</v>
      </c>
      <c r="K51" s="61">
        <v>0</v>
      </c>
      <c r="L51" s="61">
        <v>0</v>
      </c>
      <c r="M51" s="61">
        <v>0</v>
      </c>
      <c r="N51" s="61">
        <v>0</v>
      </c>
      <c r="O51" s="64">
        <v>0</v>
      </c>
    </row>
    <row r="52" spans="2:15" x14ac:dyDescent="0.2">
      <c r="B52" s="44" t="str">
        <f t="shared" si="0"/>
        <v>2017-18</v>
      </c>
      <c r="C52" s="52">
        <f t="shared" si="1"/>
        <v>43009</v>
      </c>
      <c r="D52" s="38" t="s">
        <v>338</v>
      </c>
      <c r="E52" s="38" t="s">
        <v>339</v>
      </c>
      <c r="F52" s="38" t="s">
        <v>490</v>
      </c>
      <c r="G52" s="38" t="s">
        <v>491</v>
      </c>
      <c r="H52" s="61">
        <v>254</v>
      </c>
      <c r="I52" s="61">
        <v>13</v>
      </c>
      <c r="J52" s="61">
        <v>333</v>
      </c>
      <c r="K52" s="61">
        <v>13</v>
      </c>
      <c r="L52" s="61">
        <v>0</v>
      </c>
      <c r="M52" s="61">
        <v>0</v>
      </c>
      <c r="N52" s="61">
        <v>0</v>
      </c>
      <c r="O52" s="64">
        <v>0</v>
      </c>
    </row>
    <row r="53" spans="2:15" x14ac:dyDescent="0.2">
      <c r="B53" s="44" t="str">
        <f t="shared" si="0"/>
        <v>2017-18</v>
      </c>
      <c r="C53" s="52">
        <f t="shared" si="1"/>
        <v>43009</v>
      </c>
      <c r="D53" s="38" t="s">
        <v>338</v>
      </c>
      <c r="E53" s="38" t="s">
        <v>339</v>
      </c>
      <c r="F53" s="38" t="s">
        <v>495</v>
      </c>
      <c r="G53" s="38" t="s">
        <v>409</v>
      </c>
      <c r="H53" s="61">
        <v>454</v>
      </c>
      <c r="I53" s="61">
        <v>38</v>
      </c>
      <c r="J53" s="61">
        <v>566</v>
      </c>
      <c r="K53" s="61">
        <v>82</v>
      </c>
      <c r="L53" s="61">
        <v>0</v>
      </c>
      <c r="M53" s="61">
        <v>0</v>
      </c>
      <c r="N53" s="61">
        <v>0</v>
      </c>
      <c r="O53" s="64">
        <v>0</v>
      </c>
    </row>
    <row r="54" spans="2:15" x14ac:dyDescent="0.2">
      <c r="B54" s="44" t="str">
        <f t="shared" si="0"/>
        <v>2017-18</v>
      </c>
      <c r="C54" s="52">
        <f t="shared" si="1"/>
        <v>43009</v>
      </c>
      <c r="D54" s="38" t="s">
        <v>338</v>
      </c>
      <c r="E54" s="38" t="s">
        <v>339</v>
      </c>
      <c r="F54" s="38" t="s">
        <v>496</v>
      </c>
      <c r="G54" s="38" t="s">
        <v>497</v>
      </c>
      <c r="H54" s="61">
        <v>11</v>
      </c>
      <c r="I54" s="61" t="s">
        <v>1264</v>
      </c>
      <c r="J54" s="61">
        <v>14</v>
      </c>
      <c r="K54" s="61" t="s">
        <v>1264</v>
      </c>
      <c r="L54" s="61">
        <v>0</v>
      </c>
      <c r="M54" s="61">
        <v>0</v>
      </c>
      <c r="N54" s="61">
        <v>0</v>
      </c>
      <c r="O54" s="64">
        <v>0</v>
      </c>
    </row>
    <row r="55" spans="2:15" x14ac:dyDescent="0.2">
      <c r="B55" s="44" t="str">
        <f t="shared" si="0"/>
        <v>2017-18</v>
      </c>
      <c r="C55" s="52">
        <f t="shared" si="1"/>
        <v>43009</v>
      </c>
      <c r="D55" s="38" t="s">
        <v>338</v>
      </c>
      <c r="E55" s="38" t="s">
        <v>339</v>
      </c>
      <c r="F55" s="38" t="s">
        <v>498</v>
      </c>
      <c r="G55" s="38" t="s">
        <v>499</v>
      </c>
      <c r="H55" s="61">
        <v>11</v>
      </c>
      <c r="I55" s="61">
        <v>0</v>
      </c>
      <c r="J55" s="61">
        <v>17</v>
      </c>
      <c r="K55" s="61">
        <v>0</v>
      </c>
      <c r="L55" s="61">
        <v>0</v>
      </c>
      <c r="M55" s="61">
        <v>0</v>
      </c>
      <c r="N55" s="61">
        <v>0</v>
      </c>
      <c r="O55" s="64">
        <v>0</v>
      </c>
    </row>
    <row r="56" spans="2:15" x14ac:dyDescent="0.2">
      <c r="B56" s="44" t="str">
        <f t="shared" si="0"/>
        <v>2017-18</v>
      </c>
      <c r="C56" s="52">
        <f t="shared" si="1"/>
        <v>43009</v>
      </c>
      <c r="D56" s="38" t="s">
        <v>338</v>
      </c>
      <c r="E56" s="38" t="s">
        <v>339</v>
      </c>
      <c r="F56" s="38" t="s">
        <v>500</v>
      </c>
      <c r="G56" s="38" t="s">
        <v>501</v>
      </c>
      <c r="H56" s="61">
        <v>223</v>
      </c>
      <c r="I56" s="61">
        <v>16</v>
      </c>
      <c r="J56" s="61">
        <v>548</v>
      </c>
      <c r="K56" s="61">
        <v>32</v>
      </c>
      <c r="L56" s="61">
        <v>0</v>
      </c>
      <c r="M56" s="61">
        <v>0</v>
      </c>
      <c r="N56" s="61">
        <v>0</v>
      </c>
      <c r="O56" s="64">
        <v>0</v>
      </c>
    </row>
    <row r="57" spans="2:15" x14ac:dyDescent="0.2">
      <c r="B57" s="44" t="str">
        <f t="shared" si="0"/>
        <v>2017-18</v>
      </c>
      <c r="C57" s="52">
        <f t="shared" si="1"/>
        <v>43009</v>
      </c>
      <c r="D57" s="38" t="s">
        <v>338</v>
      </c>
      <c r="E57" s="38" t="s">
        <v>339</v>
      </c>
      <c r="F57" s="38" t="s">
        <v>502</v>
      </c>
      <c r="G57" s="38" t="s">
        <v>503</v>
      </c>
      <c r="H57" s="61" t="s">
        <v>1264</v>
      </c>
      <c r="I57" s="61">
        <v>0</v>
      </c>
      <c r="J57" s="61">
        <v>12</v>
      </c>
      <c r="K57" s="61">
        <v>0</v>
      </c>
      <c r="L57" s="61">
        <v>0</v>
      </c>
      <c r="M57" s="61">
        <v>0</v>
      </c>
      <c r="N57" s="61">
        <v>0</v>
      </c>
      <c r="O57" s="64">
        <v>0</v>
      </c>
    </row>
    <row r="58" spans="2:15" x14ac:dyDescent="0.2">
      <c r="B58" s="44" t="str">
        <f t="shared" si="0"/>
        <v>2017-18</v>
      </c>
      <c r="C58" s="52">
        <f t="shared" si="1"/>
        <v>43009</v>
      </c>
      <c r="D58" s="38" t="s">
        <v>338</v>
      </c>
      <c r="E58" s="38" t="s">
        <v>339</v>
      </c>
      <c r="F58" s="38" t="s">
        <v>1235</v>
      </c>
      <c r="G58" s="38" t="s">
        <v>1236</v>
      </c>
      <c r="H58" s="61">
        <v>8</v>
      </c>
      <c r="I58" s="61">
        <v>0</v>
      </c>
      <c r="J58" s="61" t="s">
        <v>1264</v>
      </c>
      <c r="K58" s="61">
        <v>0</v>
      </c>
      <c r="L58" s="61">
        <v>0</v>
      </c>
      <c r="M58" s="61">
        <v>0</v>
      </c>
      <c r="N58" s="61">
        <v>0</v>
      </c>
      <c r="O58" s="64">
        <v>0</v>
      </c>
    </row>
    <row r="59" spans="2:15" x14ac:dyDescent="0.2">
      <c r="B59" s="44" t="str">
        <f t="shared" si="0"/>
        <v>2017-18</v>
      </c>
      <c r="C59" s="52">
        <f t="shared" si="1"/>
        <v>43009</v>
      </c>
      <c r="D59" s="38" t="s">
        <v>338</v>
      </c>
      <c r="E59" s="38" t="s">
        <v>339</v>
      </c>
      <c r="F59" s="38" t="s">
        <v>1237</v>
      </c>
      <c r="G59" s="38" t="s">
        <v>820</v>
      </c>
      <c r="H59" s="61">
        <v>0</v>
      </c>
      <c r="I59" s="61">
        <v>0</v>
      </c>
      <c r="J59" s="61" t="s">
        <v>1264</v>
      </c>
      <c r="K59" s="61">
        <v>0</v>
      </c>
      <c r="L59" s="61">
        <v>0</v>
      </c>
      <c r="M59" s="61">
        <v>0</v>
      </c>
      <c r="N59" s="61">
        <v>0</v>
      </c>
      <c r="O59" s="64">
        <v>0</v>
      </c>
    </row>
    <row r="60" spans="2:15" x14ac:dyDescent="0.2">
      <c r="B60" s="44" t="str">
        <f t="shared" si="0"/>
        <v>2017-18</v>
      </c>
      <c r="C60" s="52">
        <f t="shared" si="1"/>
        <v>43009</v>
      </c>
      <c r="D60" s="38" t="s">
        <v>338</v>
      </c>
      <c r="E60" s="38" t="s">
        <v>339</v>
      </c>
      <c r="F60" s="38" t="s">
        <v>504</v>
      </c>
      <c r="G60" s="38" t="s">
        <v>477</v>
      </c>
      <c r="H60" s="61" t="s">
        <v>1264</v>
      </c>
      <c r="I60" s="61">
        <v>0</v>
      </c>
      <c r="J60" s="61">
        <v>6</v>
      </c>
      <c r="K60" s="61" t="s">
        <v>1264</v>
      </c>
      <c r="L60" s="61">
        <v>0</v>
      </c>
      <c r="M60" s="61">
        <v>0</v>
      </c>
      <c r="N60" s="61">
        <v>0</v>
      </c>
      <c r="O60" s="64">
        <v>0</v>
      </c>
    </row>
    <row r="61" spans="2:15" x14ac:dyDescent="0.2">
      <c r="B61" s="44" t="str">
        <f t="shared" si="0"/>
        <v>2017-18</v>
      </c>
      <c r="C61" s="52">
        <f t="shared" si="1"/>
        <v>43009</v>
      </c>
      <c r="D61" s="38" t="s">
        <v>338</v>
      </c>
      <c r="E61" s="38" t="s">
        <v>339</v>
      </c>
      <c r="F61" s="38" t="s">
        <v>505</v>
      </c>
      <c r="G61" s="38" t="s">
        <v>506</v>
      </c>
      <c r="H61" s="61">
        <v>428</v>
      </c>
      <c r="I61" s="61">
        <v>49</v>
      </c>
      <c r="J61" s="61">
        <v>295</v>
      </c>
      <c r="K61" s="61">
        <v>29</v>
      </c>
      <c r="L61" s="61">
        <v>0</v>
      </c>
      <c r="M61" s="61">
        <v>0</v>
      </c>
      <c r="N61" s="61">
        <v>0</v>
      </c>
      <c r="O61" s="64">
        <v>0</v>
      </c>
    </row>
    <row r="62" spans="2:15" x14ac:dyDescent="0.2">
      <c r="B62" s="44" t="str">
        <f t="shared" si="0"/>
        <v>2017-18</v>
      </c>
      <c r="C62" s="52">
        <f t="shared" si="1"/>
        <v>43009</v>
      </c>
      <c r="D62" s="38" t="s">
        <v>338</v>
      </c>
      <c r="E62" s="38" t="s">
        <v>339</v>
      </c>
      <c r="F62" s="38" t="s">
        <v>507</v>
      </c>
      <c r="G62" s="38" t="s">
        <v>508</v>
      </c>
      <c r="H62" s="61">
        <v>16</v>
      </c>
      <c r="I62" s="61" t="s">
        <v>1264</v>
      </c>
      <c r="J62" s="61">
        <v>14</v>
      </c>
      <c r="K62" s="61">
        <v>0</v>
      </c>
      <c r="L62" s="61">
        <v>0</v>
      </c>
      <c r="M62" s="61">
        <v>0</v>
      </c>
      <c r="N62" s="61">
        <v>0</v>
      </c>
      <c r="O62" s="64">
        <v>0</v>
      </c>
    </row>
    <row r="63" spans="2:15" x14ac:dyDescent="0.2">
      <c r="B63" s="44" t="str">
        <f t="shared" si="0"/>
        <v>2017-18</v>
      </c>
      <c r="C63" s="52">
        <f t="shared" si="1"/>
        <v>43009</v>
      </c>
      <c r="D63" s="38" t="s">
        <v>338</v>
      </c>
      <c r="E63" s="38" t="s">
        <v>339</v>
      </c>
      <c r="F63" s="38" t="s">
        <v>18</v>
      </c>
      <c r="G63" s="38" t="s">
        <v>524</v>
      </c>
      <c r="H63" s="61">
        <v>81</v>
      </c>
      <c r="I63" s="61" t="s">
        <v>1264</v>
      </c>
      <c r="J63" s="61">
        <v>379</v>
      </c>
      <c r="K63" s="61">
        <v>11</v>
      </c>
      <c r="L63" s="61">
        <v>29</v>
      </c>
      <c r="M63" s="61">
        <v>22</v>
      </c>
      <c r="N63" s="61">
        <v>51</v>
      </c>
      <c r="O63" s="64">
        <v>0</v>
      </c>
    </row>
    <row r="64" spans="2:15" x14ac:dyDescent="0.2">
      <c r="B64" s="44" t="str">
        <f t="shared" si="0"/>
        <v>2017-18</v>
      </c>
      <c r="C64" s="52">
        <f t="shared" si="1"/>
        <v>43009</v>
      </c>
      <c r="D64" s="38" t="s">
        <v>338</v>
      </c>
      <c r="E64" s="38" t="s">
        <v>339</v>
      </c>
      <c r="F64" s="38" t="s">
        <v>96</v>
      </c>
      <c r="G64" s="38" t="s">
        <v>536</v>
      </c>
      <c r="H64" s="61">
        <v>569</v>
      </c>
      <c r="I64" s="61">
        <v>34</v>
      </c>
      <c r="J64" s="61">
        <v>1784</v>
      </c>
      <c r="K64" s="61">
        <v>117</v>
      </c>
      <c r="L64" s="61">
        <v>85</v>
      </c>
      <c r="M64" s="61">
        <v>337</v>
      </c>
      <c r="N64" s="61">
        <v>422</v>
      </c>
      <c r="O64" s="64">
        <v>0</v>
      </c>
    </row>
    <row r="65" spans="2:15" x14ac:dyDescent="0.2">
      <c r="B65" s="44" t="str">
        <f t="shared" si="0"/>
        <v>2017-18</v>
      </c>
      <c r="C65" s="52">
        <f t="shared" si="1"/>
        <v>43009</v>
      </c>
      <c r="D65" s="38" t="s">
        <v>338</v>
      </c>
      <c r="E65" s="38" t="s">
        <v>339</v>
      </c>
      <c r="F65" s="38" t="s">
        <v>538</v>
      </c>
      <c r="G65" s="38" t="s">
        <v>539</v>
      </c>
      <c r="H65" s="61">
        <v>51</v>
      </c>
      <c r="I65" s="61" t="s">
        <v>1264</v>
      </c>
      <c r="J65" s="61">
        <v>145</v>
      </c>
      <c r="K65" s="61">
        <v>6</v>
      </c>
      <c r="L65" s="61">
        <v>10</v>
      </c>
      <c r="M65" s="61">
        <v>23</v>
      </c>
      <c r="N65" s="61">
        <v>33</v>
      </c>
      <c r="O65" s="64">
        <v>0</v>
      </c>
    </row>
    <row r="66" spans="2:15" x14ac:dyDescent="0.2">
      <c r="B66" s="44" t="str">
        <f t="shared" si="0"/>
        <v>2017-18</v>
      </c>
      <c r="C66" s="52">
        <f t="shared" si="1"/>
        <v>43009</v>
      </c>
      <c r="D66" s="38" t="s">
        <v>338</v>
      </c>
      <c r="E66" s="38" t="s">
        <v>339</v>
      </c>
      <c r="F66" s="38" t="s">
        <v>28</v>
      </c>
      <c r="G66" s="38" t="s">
        <v>543</v>
      </c>
      <c r="H66" s="61">
        <v>345</v>
      </c>
      <c r="I66" s="61" t="s">
        <v>1264</v>
      </c>
      <c r="J66" s="61">
        <v>1510</v>
      </c>
      <c r="K66" s="61">
        <v>67</v>
      </c>
      <c r="L66" s="61">
        <v>81</v>
      </c>
      <c r="M66" s="61">
        <v>283</v>
      </c>
      <c r="N66" s="61">
        <v>364</v>
      </c>
      <c r="O66" s="64">
        <v>0</v>
      </c>
    </row>
    <row r="67" spans="2:15" x14ac:dyDescent="0.2">
      <c r="B67" s="44" t="str">
        <f t="shared" si="0"/>
        <v>2017-18</v>
      </c>
      <c r="C67" s="52">
        <f t="shared" si="1"/>
        <v>43009</v>
      </c>
      <c r="D67" s="38" t="s">
        <v>338</v>
      </c>
      <c r="E67" s="38" t="s">
        <v>339</v>
      </c>
      <c r="F67" s="38" t="s">
        <v>78</v>
      </c>
      <c r="G67" s="38" t="s">
        <v>550</v>
      </c>
      <c r="H67" s="61">
        <v>127</v>
      </c>
      <c r="I67" s="61" t="s">
        <v>1264</v>
      </c>
      <c r="J67" s="61">
        <v>366</v>
      </c>
      <c r="K67" s="61">
        <v>12</v>
      </c>
      <c r="L67" s="61">
        <v>34</v>
      </c>
      <c r="M67" s="61">
        <v>38</v>
      </c>
      <c r="N67" s="61">
        <v>72</v>
      </c>
      <c r="O67" s="64">
        <v>0</v>
      </c>
    </row>
    <row r="68" spans="2:15" x14ac:dyDescent="0.2">
      <c r="B68" s="44" t="str">
        <f t="shared" si="0"/>
        <v>2017-18</v>
      </c>
      <c r="C68" s="52">
        <f t="shared" si="1"/>
        <v>43009</v>
      </c>
      <c r="D68" s="38" t="s">
        <v>338</v>
      </c>
      <c r="E68" s="38" t="s">
        <v>339</v>
      </c>
      <c r="F68" s="38" t="s">
        <v>19</v>
      </c>
      <c r="G68" s="38" t="s">
        <v>569</v>
      </c>
      <c r="H68" s="61">
        <v>565</v>
      </c>
      <c r="I68" s="61">
        <v>0</v>
      </c>
      <c r="J68" s="61">
        <v>1396</v>
      </c>
      <c r="K68" s="61">
        <v>0</v>
      </c>
      <c r="L68" s="61">
        <v>96</v>
      </c>
      <c r="M68" s="61">
        <v>217</v>
      </c>
      <c r="N68" s="61">
        <v>313</v>
      </c>
      <c r="O68" s="64">
        <v>0</v>
      </c>
    </row>
    <row r="69" spans="2:15" x14ac:dyDescent="0.2">
      <c r="B69" s="44" t="str">
        <f t="shared" si="0"/>
        <v>2017-18</v>
      </c>
      <c r="C69" s="52">
        <f t="shared" si="1"/>
        <v>43009</v>
      </c>
      <c r="D69" s="38" t="s">
        <v>338</v>
      </c>
      <c r="E69" s="38" t="s">
        <v>339</v>
      </c>
      <c r="F69" s="38" t="s">
        <v>20</v>
      </c>
      <c r="G69" s="38" t="s">
        <v>570</v>
      </c>
      <c r="H69" s="61">
        <v>276</v>
      </c>
      <c r="I69" s="61">
        <v>0</v>
      </c>
      <c r="J69" s="61">
        <v>693</v>
      </c>
      <c r="K69" s="61">
        <v>0</v>
      </c>
      <c r="L69" s="61">
        <v>57</v>
      </c>
      <c r="M69" s="61">
        <v>162</v>
      </c>
      <c r="N69" s="61">
        <v>219</v>
      </c>
      <c r="O69" s="64">
        <v>0</v>
      </c>
    </row>
    <row r="70" spans="2:15" x14ac:dyDescent="0.2">
      <c r="B70" s="44" t="str">
        <f t="shared" si="0"/>
        <v>2017-18</v>
      </c>
      <c r="C70" s="52">
        <f t="shared" si="1"/>
        <v>43009</v>
      </c>
      <c r="D70" s="38" t="s">
        <v>338</v>
      </c>
      <c r="E70" s="38" t="s">
        <v>339</v>
      </c>
      <c r="F70" s="38" t="s">
        <v>34</v>
      </c>
      <c r="G70" s="38" t="s">
        <v>571</v>
      </c>
      <c r="H70" s="61">
        <v>218</v>
      </c>
      <c r="I70" s="61">
        <v>0</v>
      </c>
      <c r="J70" s="61">
        <v>560</v>
      </c>
      <c r="K70" s="61">
        <v>0</v>
      </c>
      <c r="L70" s="61">
        <v>30</v>
      </c>
      <c r="M70" s="61">
        <v>112</v>
      </c>
      <c r="N70" s="61">
        <v>142</v>
      </c>
      <c r="O70" s="64">
        <v>0</v>
      </c>
    </row>
    <row r="71" spans="2:15" x14ac:dyDescent="0.2">
      <c r="B71" s="44" t="str">
        <f t="shared" si="0"/>
        <v>2017-18</v>
      </c>
      <c r="C71" s="52">
        <f t="shared" si="1"/>
        <v>43009</v>
      </c>
      <c r="D71" s="38" t="s">
        <v>338</v>
      </c>
      <c r="E71" s="38" t="s">
        <v>339</v>
      </c>
      <c r="F71" s="38" t="s">
        <v>97</v>
      </c>
      <c r="G71" s="38" t="s">
        <v>572</v>
      </c>
      <c r="H71" s="61">
        <v>395</v>
      </c>
      <c r="I71" s="61">
        <v>0</v>
      </c>
      <c r="J71" s="61">
        <v>1078</v>
      </c>
      <c r="K71" s="61">
        <v>0</v>
      </c>
      <c r="L71" s="61">
        <v>70</v>
      </c>
      <c r="M71" s="61">
        <v>201</v>
      </c>
      <c r="N71" s="61">
        <v>271</v>
      </c>
      <c r="O71" s="64">
        <v>0</v>
      </c>
    </row>
    <row r="72" spans="2:15" x14ac:dyDescent="0.2">
      <c r="B72" s="44" t="str">
        <f t="shared" si="0"/>
        <v>2017-18</v>
      </c>
      <c r="C72" s="52">
        <f t="shared" si="1"/>
        <v>43009</v>
      </c>
      <c r="D72" s="38" t="s">
        <v>338</v>
      </c>
      <c r="E72" s="38" t="s">
        <v>339</v>
      </c>
      <c r="F72" s="38" t="s">
        <v>67</v>
      </c>
      <c r="G72" s="38" t="s">
        <v>573</v>
      </c>
      <c r="H72" s="61">
        <v>472</v>
      </c>
      <c r="I72" s="61">
        <v>0</v>
      </c>
      <c r="J72" s="61">
        <v>1113</v>
      </c>
      <c r="K72" s="61">
        <v>0</v>
      </c>
      <c r="L72" s="61">
        <v>100</v>
      </c>
      <c r="M72" s="61">
        <v>373</v>
      </c>
      <c r="N72" s="61">
        <v>473</v>
      </c>
      <c r="O72" s="64">
        <v>0</v>
      </c>
    </row>
    <row r="73" spans="2:15" x14ac:dyDescent="0.2">
      <c r="B73" s="44" t="str">
        <f t="shared" si="0"/>
        <v>2017-18</v>
      </c>
      <c r="C73" s="52">
        <f t="shared" si="1"/>
        <v>43009</v>
      </c>
      <c r="D73" s="38" t="s">
        <v>338</v>
      </c>
      <c r="E73" s="38" t="s">
        <v>339</v>
      </c>
      <c r="F73" s="38" t="s">
        <v>57</v>
      </c>
      <c r="G73" s="38" t="s">
        <v>574</v>
      </c>
      <c r="H73" s="61">
        <v>909</v>
      </c>
      <c r="I73" s="61">
        <v>0</v>
      </c>
      <c r="J73" s="61">
        <v>2255</v>
      </c>
      <c r="K73" s="61">
        <v>0</v>
      </c>
      <c r="L73" s="61">
        <v>65</v>
      </c>
      <c r="M73" s="61">
        <v>617</v>
      </c>
      <c r="N73" s="61">
        <v>682</v>
      </c>
      <c r="O73" s="64">
        <v>0</v>
      </c>
    </row>
    <row r="74" spans="2:15" x14ac:dyDescent="0.2">
      <c r="B74" s="44" t="str">
        <f t="shared" si="0"/>
        <v>2017-18</v>
      </c>
      <c r="C74" s="52">
        <f t="shared" si="1"/>
        <v>43009</v>
      </c>
      <c r="D74" s="38" t="s">
        <v>338</v>
      </c>
      <c r="E74" s="38" t="s">
        <v>339</v>
      </c>
      <c r="F74" s="38" t="s">
        <v>21</v>
      </c>
      <c r="G74" s="38" t="s">
        <v>575</v>
      </c>
      <c r="H74" s="61">
        <v>286</v>
      </c>
      <c r="I74" s="61">
        <v>0</v>
      </c>
      <c r="J74" s="61">
        <v>1012</v>
      </c>
      <c r="K74" s="61">
        <v>0</v>
      </c>
      <c r="L74" s="61">
        <v>40</v>
      </c>
      <c r="M74" s="61">
        <v>138</v>
      </c>
      <c r="N74" s="61">
        <v>178</v>
      </c>
      <c r="O74" s="64">
        <v>0</v>
      </c>
    </row>
    <row r="75" spans="2:15" x14ac:dyDescent="0.2">
      <c r="B75" s="44" t="str">
        <f t="shared" si="0"/>
        <v>2017-18</v>
      </c>
      <c r="C75" s="52">
        <f t="shared" si="1"/>
        <v>43009</v>
      </c>
      <c r="D75" s="38" t="s">
        <v>338</v>
      </c>
      <c r="E75" s="38" t="s">
        <v>339</v>
      </c>
      <c r="F75" s="38" t="s">
        <v>47</v>
      </c>
      <c r="G75" s="38" t="s">
        <v>579</v>
      </c>
      <c r="H75" s="61">
        <v>755</v>
      </c>
      <c r="I75" s="61">
        <v>0</v>
      </c>
      <c r="J75" s="61">
        <v>1063</v>
      </c>
      <c r="K75" s="61">
        <v>0</v>
      </c>
      <c r="L75" s="61">
        <v>61</v>
      </c>
      <c r="M75" s="61">
        <v>360</v>
      </c>
      <c r="N75" s="61">
        <v>421</v>
      </c>
      <c r="O75" s="64">
        <v>0</v>
      </c>
    </row>
    <row r="76" spans="2:15" x14ac:dyDescent="0.2">
      <c r="B76" s="44" t="str">
        <f t="shared" si="0"/>
        <v>2017-18</v>
      </c>
      <c r="C76" s="52">
        <f t="shared" si="1"/>
        <v>43009</v>
      </c>
      <c r="D76" s="38" t="s">
        <v>338</v>
      </c>
      <c r="E76" s="38" t="s">
        <v>339</v>
      </c>
      <c r="F76" s="38" t="s">
        <v>98</v>
      </c>
      <c r="G76" s="38" t="s">
        <v>580</v>
      </c>
      <c r="H76" s="61">
        <v>415</v>
      </c>
      <c r="I76" s="61">
        <v>0</v>
      </c>
      <c r="J76" s="61">
        <v>1135</v>
      </c>
      <c r="K76" s="61">
        <v>0</v>
      </c>
      <c r="L76" s="61">
        <v>80</v>
      </c>
      <c r="M76" s="61">
        <v>283</v>
      </c>
      <c r="N76" s="61">
        <v>363</v>
      </c>
      <c r="O76" s="64">
        <v>0</v>
      </c>
    </row>
    <row r="77" spans="2:15" x14ac:dyDescent="0.2">
      <c r="B77" s="44" t="str">
        <f t="shared" ref="B77:B133" si="2">$B$15</f>
        <v>2017-18</v>
      </c>
      <c r="C77" s="52">
        <f t="shared" ref="C77:C133" si="3">$C$15</f>
        <v>43009</v>
      </c>
      <c r="D77" s="38" t="s">
        <v>338</v>
      </c>
      <c r="E77" s="38" t="s">
        <v>339</v>
      </c>
      <c r="F77" s="38" t="s">
        <v>99</v>
      </c>
      <c r="G77" s="38" t="s">
        <v>581</v>
      </c>
      <c r="H77" s="61">
        <v>283</v>
      </c>
      <c r="I77" s="61">
        <v>0</v>
      </c>
      <c r="J77" s="61">
        <v>1026</v>
      </c>
      <c r="K77" s="61">
        <v>0</v>
      </c>
      <c r="L77" s="61">
        <v>73</v>
      </c>
      <c r="M77" s="61">
        <v>200</v>
      </c>
      <c r="N77" s="61">
        <v>273</v>
      </c>
      <c r="O77" s="64">
        <v>0</v>
      </c>
    </row>
    <row r="78" spans="2:15" x14ac:dyDescent="0.2">
      <c r="B78" s="44" t="str">
        <f t="shared" si="2"/>
        <v>2017-18</v>
      </c>
      <c r="C78" s="52">
        <f t="shared" si="3"/>
        <v>43009</v>
      </c>
      <c r="D78" s="38" t="s">
        <v>338</v>
      </c>
      <c r="E78" s="38" t="s">
        <v>339</v>
      </c>
      <c r="F78" s="38" t="s">
        <v>79</v>
      </c>
      <c r="G78" s="38" t="s">
        <v>582</v>
      </c>
      <c r="H78" s="61">
        <v>940</v>
      </c>
      <c r="I78" s="61">
        <v>0</v>
      </c>
      <c r="J78" s="61">
        <v>2834</v>
      </c>
      <c r="K78" s="61">
        <v>0</v>
      </c>
      <c r="L78" s="61">
        <v>172</v>
      </c>
      <c r="M78" s="61">
        <v>597</v>
      </c>
      <c r="N78" s="61">
        <v>769</v>
      </c>
      <c r="O78" s="64">
        <v>0</v>
      </c>
    </row>
    <row r="79" spans="2:15" x14ac:dyDescent="0.2">
      <c r="B79" s="44" t="str">
        <f t="shared" si="2"/>
        <v>2017-18</v>
      </c>
      <c r="C79" s="52">
        <f t="shared" si="3"/>
        <v>43009</v>
      </c>
      <c r="D79" s="38" t="s">
        <v>338</v>
      </c>
      <c r="E79" s="38" t="s">
        <v>339</v>
      </c>
      <c r="F79" s="38" t="s">
        <v>35</v>
      </c>
      <c r="G79" s="38" t="s">
        <v>585</v>
      </c>
      <c r="H79" s="61">
        <v>490</v>
      </c>
      <c r="I79" s="61">
        <v>24</v>
      </c>
      <c r="J79" s="61">
        <v>1776</v>
      </c>
      <c r="K79" s="61">
        <v>58</v>
      </c>
      <c r="L79" s="61">
        <v>111</v>
      </c>
      <c r="M79" s="61">
        <v>450</v>
      </c>
      <c r="N79" s="61">
        <v>561</v>
      </c>
      <c r="O79" s="64">
        <v>0</v>
      </c>
    </row>
    <row r="80" spans="2:15" x14ac:dyDescent="0.2">
      <c r="B80" s="44" t="str">
        <f t="shared" si="2"/>
        <v>2017-18</v>
      </c>
      <c r="C80" s="52">
        <f t="shared" si="3"/>
        <v>43009</v>
      </c>
      <c r="D80" s="38" t="s">
        <v>338</v>
      </c>
      <c r="E80" s="38" t="s">
        <v>339</v>
      </c>
      <c r="F80" s="38" t="s">
        <v>48</v>
      </c>
      <c r="G80" s="38" t="s">
        <v>587</v>
      </c>
      <c r="H80" s="61">
        <v>614</v>
      </c>
      <c r="I80" s="61">
        <v>43</v>
      </c>
      <c r="J80" s="61">
        <v>1848</v>
      </c>
      <c r="K80" s="61">
        <v>86</v>
      </c>
      <c r="L80" s="61">
        <v>60</v>
      </c>
      <c r="M80" s="61">
        <v>547</v>
      </c>
      <c r="N80" s="61">
        <v>607</v>
      </c>
      <c r="O80" s="64">
        <v>0</v>
      </c>
    </row>
    <row r="81" spans="2:15" x14ac:dyDescent="0.2">
      <c r="B81" s="44" t="str">
        <f t="shared" si="2"/>
        <v>2017-18</v>
      </c>
      <c r="C81" s="52">
        <f t="shared" si="3"/>
        <v>43009</v>
      </c>
      <c r="D81" s="38" t="s">
        <v>338</v>
      </c>
      <c r="E81" s="38" t="s">
        <v>339</v>
      </c>
      <c r="F81" s="38" t="s">
        <v>36</v>
      </c>
      <c r="G81" s="38" t="s">
        <v>588</v>
      </c>
      <c r="H81" s="61">
        <v>865</v>
      </c>
      <c r="I81" s="61">
        <v>59</v>
      </c>
      <c r="J81" s="61">
        <v>1863</v>
      </c>
      <c r="K81" s="61">
        <v>134</v>
      </c>
      <c r="L81" s="61">
        <v>64</v>
      </c>
      <c r="M81" s="61">
        <v>414</v>
      </c>
      <c r="N81" s="61">
        <v>478</v>
      </c>
      <c r="O81" s="64">
        <v>0</v>
      </c>
    </row>
    <row r="82" spans="2:15" x14ac:dyDescent="0.2">
      <c r="B82" s="44" t="str">
        <f t="shared" si="2"/>
        <v>2017-18</v>
      </c>
      <c r="C82" s="52">
        <f t="shared" si="3"/>
        <v>43009</v>
      </c>
      <c r="D82" s="38" t="s">
        <v>338</v>
      </c>
      <c r="E82" s="38" t="s">
        <v>339</v>
      </c>
      <c r="F82" s="38" t="s">
        <v>37</v>
      </c>
      <c r="G82" s="38" t="s">
        <v>602</v>
      </c>
      <c r="H82" s="61">
        <v>647</v>
      </c>
      <c r="I82" s="61">
        <v>67</v>
      </c>
      <c r="J82" s="61">
        <v>1259</v>
      </c>
      <c r="K82" s="61">
        <v>113</v>
      </c>
      <c r="L82" s="61">
        <v>112</v>
      </c>
      <c r="M82" s="61">
        <v>337</v>
      </c>
      <c r="N82" s="61">
        <v>449</v>
      </c>
      <c r="O82" s="64">
        <v>0</v>
      </c>
    </row>
    <row r="83" spans="2:15" x14ac:dyDescent="0.2">
      <c r="B83" s="44" t="str">
        <f t="shared" si="2"/>
        <v>2017-18</v>
      </c>
      <c r="C83" s="52">
        <f t="shared" si="3"/>
        <v>43009</v>
      </c>
      <c r="D83" s="38" t="s">
        <v>338</v>
      </c>
      <c r="E83" s="38" t="s">
        <v>339</v>
      </c>
      <c r="F83" s="38" t="s">
        <v>22</v>
      </c>
      <c r="G83" s="38" t="s">
        <v>619</v>
      </c>
      <c r="H83" s="61">
        <v>399</v>
      </c>
      <c r="I83" s="61">
        <v>20</v>
      </c>
      <c r="J83" s="61">
        <v>737</v>
      </c>
      <c r="K83" s="61">
        <v>28</v>
      </c>
      <c r="L83" s="61">
        <v>39</v>
      </c>
      <c r="M83" s="61">
        <v>198</v>
      </c>
      <c r="N83" s="61">
        <v>237</v>
      </c>
      <c r="O83" s="64">
        <v>0</v>
      </c>
    </row>
    <row r="84" spans="2:15" x14ac:dyDescent="0.2">
      <c r="B84" s="44" t="str">
        <f t="shared" si="2"/>
        <v>2017-18</v>
      </c>
      <c r="C84" s="52">
        <f t="shared" si="3"/>
        <v>43009</v>
      </c>
      <c r="D84" s="38" t="s">
        <v>338</v>
      </c>
      <c r="E84" s="38" t="s">
        <v>339</v>
      </c>
      <c r="F84" s="38" t="s">
        <v>87</v>
      </c>
      <c r="G84" s="38" t="s">
        <v>620</v>
      </c>
      <c r="H84" s="61">
        <v>172</v>
      </c>
      <c r="I84" s="61">
        <v>13</v>
      </c>
      <c r="J84" s="61">
        <v>477</v>
      </c>
      <c r="K84" s="61">
        <v>32</v>
      </c>
      <c r="L84" s="61">
        <v>50</v>
      </c>
      <c r="M84" s="61">
        <v>71</v>
      </c>
      <c r="N84" s="61">
        <v>121</v>
      </c>
      <c r="O84" s="64">
        <v>0</v>
      </c>
    </row>
    <row r="85" spans="2:15" x14ac:dyDescent="0.2">
      <c r="B85" s="44" t="str">
        <f t="shared" si="2"/>
        <v>2017-18</v>
      </c>
      <c r="C85" s="52">
        <f t="shared" si="3"/>
        <v>43009</v>
      </c>
      <c r="D85" s="38" t="s">
        <v>338</v>
      </c>
      <c r="E85" s="38" t="s">
        <v>339</v>
      </c>
      <c r="F85" s="38" t="s">
        <v>80</v>
      </c>
      <c r="G85" s="38" t="s">
        <v>625</v>
      </c>
      <c r="H85" s="61">
        <v>127</v>
      </c>
      <c r="I85" s="61" t="s">
        <v>1264</v>
      </c>
      <c r="J85" s="61">
        <v>321</v>
      </c>
      <c r="K85" s="61">
        <v>10</v>
      </c>
      <c r="L85" s="61">
        <v>42</v>
      </c>
      <c r="M85" s="61">
        <v>54</v>
      </c>
      <c r="N85" s="61">
        <v>96</v>
      </c>
      <c r="O85" s="64">
        <v>0</v>
      </c>
    </row>
    <row r="86" spans="2:15" x14ac:dyDescent="0.2">
      <c r="B86" s="44" t="str">
        <f t="shared" si="2"/>
        <v>2017-18</v>
      </c>
      <c r="C86" s="52">
        <f t="shared" si="3"/>
        <v>43009</v>
      </c>
      <c r="D86" s="38" t="s">
        <v>338</v>
      </c>
      <c r="E86" s="38" t="s">
        <v>339</v>
      </c>
      <c r="F86" s="38" t="s">
        <v>100</v>
      </c>
      <c r="G86" s="38" t="s">
        <v>626</v>
      </c>
      <c r="H86" s="61">
        <v>410</v>
      </c>
      <c r="I86" s="61">
        <v>25</v>
      </c>
      <c r="J86" s="61">
        <v>967</v>
      </c>
      <c r="K86" s="61">
        <v>48</v>
      </c>
      <c r="L86" s="61">
        <v>34</v>
      </c>
      <c r="M86" s="61">
        <v>224</v>
      </c>
      <c r="N86" s="61">
        <v>258</v>
      </c>
      <c r="O86" s="64">
        <v>0</v>
      </c>
    </row>
    <row r="87" spans="2:15" x14ac:dyDescent="0.2">
      <c r="B87" s="44" t="str">
        <f t="shared" si="2"/>
        <v>2017-18</v>
      </c>
      <c r="C87" s="52">
        <f t="shared" si="3"/>
        <v>43009</v>
      </c>
      <c r="D87" s="38" t="s">
        <v>338</v>
      </c>
      <c r="E87" s="38" t="s">
        <v>339</v>
      </c>
      <c r="F87" s="38" t="s">
        <v>49</v>
      </c>
      <c r="G87" s="38" t="s">
        <v>627</v>
      </c>
      <c r="H87" s="61">
        <v>135</v>
      </c>
      <c r="I87" s="61">
        <v>6</v>
      </c>
      <c r="J87" s="61">
        <v>402</v>
      </c>
      <c r="K87" s="61">
        <v>32</v>
      </c>
      <c r="L87" s="61">
        <v>31</v>
      </c>
      <c r="M87" s="61">
        <v>113</v>
      </c>
      <c r="N87" s="61">
        <v>144</v>
      </c>
      <c r="O87" s="64">
        <v>0</v>
      </c>
    </row>
    <row r="88" spans="2:15" x14ac:dyDescent="0.2">
      <c r="B88" s="44" t="str">
        <f t="shared" si="2"/>
        <v>2017-18</v>
      </c>
      <c r="C88" s="52">
        <f t="shared" si="3"/>
        <v>43009</v>
      </c>
      <c r="D88" s="38" t="s">
        <v>338</v>
      </c>
      <c r="E88" s="38" t="s">
        <v>339</v>
      </c>
      <c r="F88" s="38" t="s">
        <v>29</v>
      </c>
      <c r="G88" s="38" t="s">
        <v>631</v>
      </c>
      <c r="H88" s="61">
        <v>617</v>
      </c>
      <c r="I88" s="61">
        <v>16</v>
      </c>
      <c r="J88" s="61">
        <v>1803</v>
      </c>
      <c r="K88" s="61">
        <v>69</v>
      </c>
      <c r="L88" s="61">
        <v>139</v>
      </c>
      <c r="M88" s="61">
        <v>319</v>
      </c>
      <c r="N88" s="61">
        <v>458</v>
      </c>
      <c r="O88" s="64">
        <v>0</v>
      </c>
    </row>
    <row r="89" spans="2:15" x14ac:dyDescent="0.2">
      <c r="B89" s="44" t="str">
        <f t="shared" si="2"/>
        <v>2017-18</v>
      </c>
      <c r="C89" s="52">
        <f t="shared" si="3"/>
        <v>43009</v>
      </c>
      <c r="D89" s="38" t="s">
        <v>338</v>
      </c>
      <c r="E89" s="38" t="s">
        <v>339</v>
      </c>
      <c r="F89" s="38" t="s">
        <v>50</v>
      </c>
      <c r="G89" s="38" t="s">
        <v>633</v>
      </c>
      <c r="H89" s="61">
        <v>468</v>
      </c>
      <c r="I89" s="61">
        <v>15</v>
      </c>
      <c r="J89" s="61">
        <v>1041</v>
      </c>
      <c r="K89" s="61">
        <v>34</v>
      </c>
      <c r="L89" s="61">
        <v>52</v>
      </c>
      <c r="M89" s="61">
        <v>228</v>
      </c>
      <c r="N89" s="61">
        <v>280</v>
      </c>
      <c r="O89" s="64">
        <v>0</v>
      </c>
    </row>
    <row r="90" spans="2:15" x14ac:dyDescent="0.2">
      <c r="B90" s="44" t="str">
        <f t="shared" si="2"/>
        <v>2017-18</v>
      </c>
      <c r="C90" s="52">
        <f t="shared" si="3"/>
        <v>43009</v>
      </c>
      <c r="D90" s="38" t="s">
        <v>338</v>
      </c>
      <c r="E90" s="38" t="s">
        <v>339</v>
      </c>
      <c r="F90" s="38" t="s">
        <v>634</v>
      </c>
      <c r="G90" s="38" t="s">
        <v>635</v>
      </c>
      <c r="H90" s="61">
        <v>392</v>
      </c>
      <c r="I90" s="61">
        <v>8</v>
      </c>
      <c r="J90" s="61">
        <v>830</v>
      </c>
      <c r="K90" s="61">
        <v>17</v>
      </c>
      <c r="L90" s="61">
        <v>74</v>
      </c>
      <c r="M90" s="61">
        <v>418</v>
      </c>
      <c r="N90" s="61">
        <v>492</v>
      </c>
      <c r="O90" s="64">
        <v>0</v>
      </c>
    </row>
    <row r="91" spans="2:15" x14ac:dyDescent="0.2">
      <c r="B91" s="44" t="str">
        <f t="shared" si="2"/>
        <v>2017-18</v>
      </c>
      <c r="C91" s="52">
        <f t="shared" si="3"/>
        <v>43009</v>
      </c>
      <c r="D91" s="38" t="s">
        <v>338</v>
      </c>
      <c r="E91" s="38" t="s">
        <v>339</v>
      </c>
      <c r="F91" s="38" t="s">
        <v>642</v>
      </c>
      <c r="G91" s="38" t="s">
        <v>643</v>
      </c>
      <c r="H91" s="61" t="s">
        <v>1264</v>
      </c>
      <c r="I91" s="61">
        <v>0</v>
      </c>
      <c r="J91" s="61">
        <v>9</v>
      </c>
      <c r="K91" s="61">
        <v>0</v>
      </c>
      <c r="L91" s="61">
        <v>0</v>
      </c>
      <c r="M91" s="61">
        <v>0</v>
      </c>
      <c r="N91" s="61">
        <v>0</v>
      </c>
      <c r="O91" s="64">
        <v>0</v>
      </c>
    </row>
    <row r="92" spans="2:15" x14ac:dyDescent="0.2">
      <c r="B92" s="44" t="str">
        <f t="shared" si="2"/>
        <v>2017-18</v>
      </c>
      <c r="C92" s="52">
        <f t="shared" si="3"/>
        <v>43009</v>
      </c>
      <c r="D92" s="38" t="s">
        <v>338</v>
      </c>
      <c r="E92" s="38" t="s">
        <v>339</v>
      </c>
      <c r="F92" s="38" t="s">
        <v>644</v>
      </c>
      <c r="G92" s="38" t="s">
        <v>645</v>
      </c>
      <c r="H92" s="61">
        <v>23</v>
      </c>
      <c r="I92" s="61">
        <v>0</v>
      </c>
      <c r="J92" s="61">
        <v>38</v>
      </c>
      <c r="K92" s="61">
        <v>0</v>
      </c>
      <c r="L92" s="61">
        <v>0</v>
      </c>
      <c r="M92" s="61">
        <v>0</v>
      </c>
      <c r="N92" s="61">
        <v>0</v>
      </c>
      <c r="O92" s="64">
        <v>0</v>
      </c>
    </row>
    <row r="93" spans="2:15" x14ac:dyDescent="0.2">
      <c r="B93" s="44" t="str">
        <f t="shared" si="2"/>
        <v>2017-18</v>
      </c>
      <c r="C93" s="52">
        <f t="shared" si="3"/>
        <v>43009</v>
      </c>
      <c r="D93" s="38" t="s">
        <v>338</v>
      </c>
      <c r="E93" s="38" t="s">
        <v>339</v>
      </c>
      <c r="F93" s="38" t="s">
        <v>646</v>
      </c>
      <c r="G93" s="38" t="s">
        <v>647</v>
      </c>
      <c r="H93" s="61">
        <v>21</v>
      </c>
      <c r="I93" s="61">
        <v>0</v>
      </c>
      <c r="J93" s="61">
        <v>47</v>
      </c>
      <c r="K93" s="61">
        <v>0</v>
      </c>
      <c r="L93" s="61">
        <v>0</v>
      </c>
      <c r="M93" s="61">
        <v>0</v>
      </c>
      <c r="N93" s="61">
        <v>0</v>
      </c>
      <c r="O93" s="64">
        <v>0</v>
      </c>
    </row>
    <row r="94" spans="2:15" x14ac:dyDescent="0.2">
      <c r="B94" s="44" t="str">
        <f t="shared" si="2"/>
        <v>2017-18</v>
      </c>
      <c r="C94" s="52">
        <f t="shared" si="3"/>
        <v>43009</v>
      </c>
      <c r="D94" s="38" t="s">
        <v>338</v>
      </c>
      <c r="E94" s="38" t="s">
        <v>339</v>
      </c>
      <c r="F94" s="38" t="s">
        <v>353</v>
      </c>
      <c r="G94" s="38" t="s">
        <v>649</v>
      </c>
      <c r="H94" s="61">
        <v>230</v>
      </c>
      <c r="I94" s="61">
        <v>0</v>
      </c>
      <c r="J94" s="61">
        <v>963</v>
      </c>
      <c r="K94" s="61">
        <v>0</v>
      </c>
      <c r="L94" s="61">
        <v>0</v>
      </c>
      <c r="M94" s="61">
        <v>126</v>
      </c>
      <c r="N94" s="61">
        <v>126</v>
      </c>
      <c r="O94" s="64">
        <v>0</v>
      </c>
    </row>
    <row r="95" spans="2:15" x14ac:dyDescent="0.2">
      <c r="B95" s="44" t="str">
        <f t="shared" si="2"/>
        <v>2017-18</v>
      </c>
      <c r="C95" s="52">
        <f t="shared" si="3"/>
        <v>43009</v>
      </c>
      <c r="D95" s="38" t="s">
        <v>338</v>
      </c>
      <c r="E95" s="38" t="s">
        <v>339</v>
      </c>
      <c r="F95" s="38" t="s">
        <v>650</v>
      </c>
      <c r="G95" s="38" t="s">
        <v>651</v>
      </c>
      <c r="H95" s="61">
        <v>18</v>
      </c>
      <c r="I95" s="61">
        <v>0</v>
      </c>
      <c r="J95" s="61">
        <v>38</v>
      </c>
      <c r="K95" s="61">
        <v>0</v>
      </c>
      <c r="L95" s="61">
        <v>0</v>
      </c>
      <c r="M95" s="61">
        <v>0</v>
      </c>
      <c r="N95" s="61">
        <v>0</v>
      </c>
      <c r="O95" s="64">
        <v>0</v>
      </c>
    </row>
    <row r="96" spans="2:15" x14ac:dyDescent="0.2">
      <c r="B96" s="44" t="str">
        <f t="shared" si="2"/>
        <v>2017-18</v>
      </c>
      <c r="C96" s="52">
        <f t="shared" si="3"/>
        <v>43009</v>
      </c>
      <c r="D96" s="38" t="s">
        <v>338</v>
      </c>
      <c r="E96" s="38" t="s">
        <v>339</v>
      </c>
      <c r="F96" s="38" t="s">
        <v>668</v>
      </c>
      <c r="G96" s="38" t="s">
        <v>669</v>
      </c>
      <c r="H96" s="61">
        <v>761</v>
      </c>
      <c r="I96" s="61">
        <v>0</v>
      </c>
      <c r="J96" s="61">
        <v>752</v>
      </c>
      <c r="K96" s="61">
        <v>0</v>
      </c>
      <c r="L96" s="61">
        <v>0</v>
      </c>
      <c r="M96" s="61">
        <v>47</v>
      </c>
      <c r="N96" s="61">
        <v>47</v>
      </c>
      <c r="O96" s="64">
        <v>0</v>
      </c>
    </row>
    <row r="97" spans="2:15" x14ac:dyDescent="0.2">
      <c r="B97" s="44" t="str">
        <f t="shared" si="2"/>
        <v>2017-18</v>
      </c>
      <c r="C97" s="52">
        <f t="shared" si="3"/>
        <v>43009</v>
      </c>
      <c r="D97" s="38" t="s">
        <v>338</v>
      </c>
      <c r="E97" s="38" t="s">
        <v>339</v>
      </c>
      <c r="F97" s="38" t="s">
        <v>670</v>
      </c>
      <c r="G97" s="38" t="s">
        <v>671</v>
      </c>
      <c r="H97" s="61" t="s">
        <v>1264</v>
      </c>
      <c r="I97" s="61">
        <v>0</v>
      </c>
      <c r="J97" s="61">
        <v>18</v>
      </c>
      <c r="K97" s="61">
        <v>0</v>
      </c>
      <c r="L97" s="61">
        <v>0</v>
      </c>
      <c r="M97" s="61">
        <v>41</v>
      </c>
      <c r="N97" s="61">
        <v>41</v>
      </c>
      <c r="O97" s="64">
        <v>0</v>
      </c>
    </row>
    <row r="98" spans="2:15" x14ac:dyDescent="0.2">
      <c r="B98" s="44" t="str">
        <f t="shared" si="2"/>
        <v>2017-18</v>
      </c>
      <c r="C98" s="52">
        <f t="shared" si="3"/>
        <v>43009</v>
      </c>
      <c r="D98" s="38" t="s">
        <v>338</v>
      </c>
      <c r="E98" s="38" t="s">
        <v>339</v>
      </c>
      <c r="F98" s="38" t="s">
        <v>674</v>
      </c>
      <c r="G98" s="38" t="s">
        <v>675</v>
      </c>
      <c r="H98" s="61">
        <v>7</v>
      </c>
      <c r="I98" s="61">
        <v>0</v>
      </c>
      <c r="J98" s="61">
        <v>157</v>
      </c>
      <c r="K98" s="61">
        <v>0</v>
      </c>
      <c r="L98" s="61">
        <v>0</v>
      </c>
      <c r="M98" s="61">
        <v>267</v>
      </c>
      <c r="N98" s="61">
        <v>267</v>
      </c>
      <c r="O98" s="64">
        <v>0</v>
      </c>
    </row>
    <row r="99" spans="2:15" x14ac:dyDescent="0.2">
      <c r="B99" s="44" t="str">
        <f t="shared" si="2"/>
        <v>2017-18</v>
      </c>
      <c r="C99" s="52">
        <f t="shared" si="3"/>
        <v>43009</v>
      </c>
      <c r="D99" s="38" t="s">
        <v>338</v>
      </c>
      <c r="E99" s="38" t="s">
        <v>339</v>
      </c>
      <c r="F99" s="38" t="s">
        <v>676</v>
      </c>
      <c r="G99" s="38" t="s">
        <v>677</v>
      </c>
      <c r="H99" s="61">
        <v>13</v>
      </c>
      <c r="I99" s="61">
        <v>0</v>
      </c>
      <c r="J99" s="61">
        <v>70</v>
      </c>
      <c r="K99" s="61">
        <v>0</v>
      </c>
      <c r="L99" s="61">
        <v>0</v>
      </c>
      <c r="M99" s="61">
        <v>119</v>
      </c>
      <c r="N99" s="61">
        <v>119</v>
      </c>
      <c r="O99" s="64">
        <v>0</v>
      </c>
    </row>
    <row r="100" spans="2:15" x14ac:dyDescent="0.2">
      <c r="B100" s="44" t="str">
        <f t="shared" si="2"/>
        <v>2017-18</v>
      </c>
      <c r="C100" s="52">
        <f t="shared" si="3"/>
        <v>43009</v>
      </c>
      <c r="D100" s="38" t="s">
        <v>338</v>
      </c>
      <c r="E100" s="38" t="s">
        <v>339</v>
      </c>
      <c r="F100" s="38" t="s">
        <v>678</v>
      </c>
      <c r="G100" s="38" t="s">
        <v>679</v>
      </c>
      <c r="H100" s="61" t="s">
        <v>1264</v>
      </c>
      <c r="I100" s="61">
        <v>0</v>
      </c>
      <c r="J100" s="61" t="s">
        <v>1264</v>
      </c>
      <c r="K100" s="61">
        <v>0</v>
      </c>
      <c r="L100" s="61">
        <v>0</v>
      </c>
      <c r="M100" s="61">
        <v>10</v>
      </c>
      <c r="N100" s="61">
        <v>10</v>
      </c>
      <c r="O100" s="64">
        <v>0</v>
      </c>
    </row>
    <row r="101" spans="2:15" x14ac:dyDescent="0.2">
      <c r="B101" s="44" t="str">
        <f t="shared" si="2"/>
        <v>2017-18</v>
      </c>
      <c r="C101" s="52">
        <f t="shared" si="3"/>
        <v>43009</v>
      </c>
      <c r="D101" s="38" t="s">
        <v>338</v>
      </c>
      <c r="E101" s="38" t="s">
        <v>339</v>
      </c>
      <c r="F101" s="38" t="s">
        <v>1129</v>
      </c>
      <c r="G101" s="38" t="s">
        <v>1130</v>
      </c>
      <c r="H101" s="61">
        <v>185</v>
      </c>
      <c r="I101" s="61">
        <v>0</v>
      </c>
      <c r="J101" s="61">
        <v>84</v>
      </c>
      <c r="K101" s="61">
        <v>8</v>
      </c>
      <c r="L101" s="61">
        <v>0</v>
      </c>
      <c r="M101" s="61">
        <v>0</v>
      </c>
      <c r="N101" s="61">
        <v>0</v>
      </c>
      <c r="O101" s="64">
        <v>0</v>
      </c>
    </row>
    <row r="102" spans="2:15" x14ac:dyDescent="0.2">
      <c r="B102" s="44" t="str">
        <f t="shared" si="2"/>
        <v>2017-18</v>
      </c>
      <c r="C102" s="52">
        <f t="shared" si="3"/>
        <v>43009</v>
      </c>
      <c r="D102" s="38" t="s">
        <v>338</v>
      </c>
      <c r="E102" s="38" t="s">
        <v>339</v>
      </c>
      <c r="F102" s="38" t="s">
        <v>1131</v>
      </c>
      <c r="G102" s="38" t="s">
        <v>1132</v>
      </c>
      <c r="H102" s="61">
        <v>19</v>
      </c>
      <c r="I102" s="61">
        <v>0</v>
      </c>
      <c r="J102" s="61">
        <v>34</v>
      </c>
      <c r="K102" s="61">
        <v>0</v>
      </c>
      <c r="L102" s="61">
        <v>0</v>
      </c>
      <c r="M102" s="61">
        <v>0</v>
      </c>
      <c r="N102" s="61">
        <v>0</v>
      </c>
      <c r="O102" s="64">
        <v>0</v>
      </c>
    </row>
    <row r="103" spans="2:15" x14ac:dyDescent="0.2">
      <c r="B103" s="44" t="str">
        <f t="shared" si="2"/>
        <v>2017-18</v>
      </c>
      <c r="C103" s="52">
        <f t="shared" si="3"/>
        <v>43009</v>
      </c>
      <c r="D103" s="38" t="s">
        <v>338</v>
      </c>
      <c r="E103" s="38" t="s">
        <v>339</v>
      </c>
      <c r="F103" s="38" t="s">
        <v>1133</v>
      </c>
      <c r="G103" s="38" t="s">
        <v>1134</v>
      </c>
      <c r="H103" s="61">
        <v>143</v>
      </c>
      <c r="I103" s="61" t="s">
        <v>1264</v>
      </c>
      <c r="J103" s="61">
        <v>179</v>
      </c>
      <c r="K103" s="61">
        <v>22</v>
      </c>
      <c r="L103" s="61">
        <v>0</v>
      </c>
      <c r="M103" s="61">
        <v>0</v>
      </c>
      <c r="N103" s="61">
        <v>0</v>
      </c>
      <c r="O103" s="64">
        <v>0</v>
      </c>
    </row>
    <row r="104" spans="2:15" x14ac:dyDescent="0.2">
      <c r="B104" s="44" t="str">
        <f t="shared" si="2"/>
        <v>2017-18</v>
      </c>
      <c r="C104" s="52">
        <f t="shared" si="3"/>
        <v>43009</v>
      </c>
      <c r="D104" s="38" t="s">
        <v>338</v>
      </c>
      <c r="E104" s="38" t="s">
        <v>339</v>
      </c>
      <c r="F104" s="38" t="s">
        <v>1238</v>
      </c>
      <c r="G104" s="38" t="s">
        <v>1239</v>
      </c>
      <c r="H104" s="61">
        <v>0</v>
      </c>
      <c r="I104" s="61">
        <v>0</v>
      </c>
      <c r="J104" s="61" t="s">
        <v>1264</v>
      </c>
      <c r="K104" s="61">
        <v>0</v>
      </c>
      <c r="L104" s="61">
        <v>0</v>
      </c>
      <c r="M104" s="61">
        <v>0</v>
      </c>
      <c r="N104" s="61">
        <v>0</v>
      </c>
      <c r="O104" s="64">
        <v>0</v>
      </c>
    </row>
    <row r="105" spans="2:15" x14ac:dyDescent="0.2">
      <c r="B105" s="44" t="str">
        <f t="shared" si="2"/>
        <v>2017-18</v>
      </c>
      <c r="C105" s="52">
        <f t="shared" si="3"/>
        <v>43009</v>
      </c>
      <c r="D105" s="38" t="s">
        <v>338</v>
      </c>
      <c r="E105" s="38" t="s">
        <v>339</v>
      </c>
      <c r="F105" s="38" t="s">
        <v>1135</v>
      </c>
      <c r="G105" s="38" t="s">
        <v>1136</v>
      </c>
      <c r="H105" s="61">
        <v>115</v>
      </c>
      <c r="I105" s="61" t="s">
        <v>1264</v>
      </c>
      <c r="J105" s="61">
        <v>259</v>
      </c>
      <c r="K105" s="61">
        <v>18</v>
      </c>
      <c r="L105" s="61">
        <v>0</v>
      </c>
      <c r="M105" s="61">
        <v>0</v>
      </c>
      <c r="N105" s="61">
        <v>0</v>
      </c>
      <c r="O105" s="64">
        <v>0</v>
      </c>
    </row>
    <row r="106" spans="2:15" x14ac:dyDescent="0.2">
      <c r="B106" s="44" t="str">
        <f t="shared" si="2"/>
        <v>2017-18</v>
      </c>
      <c r="C106" s="52">
        <f t="shared" si="3"/>
        <v>43009</v>
      </c>
      <c r="D106" s="38" t="s">
        <v>338</v>
      </c>
      <c r="E106" s="38" t="s">
        <v>339</v>
      </c>
      <c r="F106" s="38" t="s">
        <v>1137</v>
      </c>
      <c r="G106" s="38" t="s">
        <v>1138</v>
      </c>
      <c r="H106" s="61" t="s">
        <v>1264</v>
      </c>
      <c r="I106" s="61">
        <v>0</v>
      </c>
      <c r="J106" s="61">
        <v>11</v>
      </c>
      <c r="K106" s="61" t="s">
        <v>1264</v>
      </c>
      <c r="L106" s="61">
        <v>0</v>
      </c>
      <c r="M106" s="61">
        <v>0</v>
      </c>
      <c r="N106" s="61">
        <v>0</v>
      </c>
      <c r="O106" s="64">
        <v>0</v>
      </c>
    </row>
    <row r="107" spans="2:15" x14ac:dyDescent="0.2">
      <c r="B107" s="44" t="str">
        <f t="shared" si="2"/>
        <v>2017-18</v>
      </c>
      <c r="C107" s="52">
        <f t="shared" si="3"/>
        <v>43009</v>
      </c>
      <c r="D107" s="38" t="s">
        <v>338</v>
      </c>
      <c r="E107" s="38" t="s">
        <v>339</v>
      </c>
      <c r="F107" s="38" t="s">
        <v>1139</v>
      </c>
      <c r="G107" s="38" t="s">
        <v>1140</v>
      </c>
      <c r="H107" s="61">
        <v>709</v>
      </c>
      <c r="I107" s="61">
        <v>0</v>
      </c>
      <c r="J107" s="61">
        <v>57</v>
      </c>
      <c r="K107" s="61">
        <v>21</v>
      </c>
      <c r="L107" s="61">
        <v>0</v>
      </c>
      <c r="M107" s="61">
        <v>0</v>
      </c>
      <c r="N107" s="61">
        <v>0</v>
      </c>
      <c r="O107" s="64">
        <v>0</v>
      </c>
    </row>
    <row r="108" spans="2:15" x14ac:dyDescent="0.2">
      <c r="B108" s="44" t="str">
        <f t="shared" si="2"/>
        <v>2017-18</v>
      </c>
      <c r="C108" s="52">
        <f t="shared" si="3"/>
        <v>43009</v>
      </c>
      <c r="D108" s="38" t="s">
        <v>338</v>
      </c>
      <c r="E108" s="38" t="s">
        <v>339</v>
      </c>
      <c r="F108" s="38" t="s">
        <v>1141</v>
      </c>
      <c r="G108" s="38" t="s">
        <v>1142</v>
      </c>
      <c r="H108" s="61">
        <v>188</v>
      </c>
      <c r="I108" s="61">
        <v>0</v>
      </c>
      <c r="J108" s="61">
        <v>400</v>
      </c>
      <c r="K108" s="61">
        <v>39</v>
      </c>
      <c r="L108" s="61">
        <v>0</v>
      </c>
      <c r="M108" s="61">
        <v>0</v>
      </c>
      <c r="N108" s="61">
        <v>0</v>
      </c>
      <c r="O108" s="64">
        <v>0</v>
      </c>
    </row>
    <row r="109" spans="2:15" x14ac:dyDescent="0.2">
      <c r="B109" s="44" t="str">
        <f t="shared" si="2"/>
        <v>2017-18</v>
      </c>
      <c r="C109" s="52">
        <f t="shared" si="3"/>
        <v>43009</v>
      </c>
      <c r="D109" s="38" t="s">
        <v>338</v>
      </c>
      <c r="E109" s="38" t="s">
        <v>339</v>
      </c>
      <c r="F109" s="38" t="s">
        <v>1143</v>
      </c>
      <c r="G109" s="38" t="s">
        <v>1144</v>
      </c>
      <c r="H109" s="61">
        <v>16</v>
      </c>
      <c r="I109" s="61">
        <v>0</v>
      </c>
      <c r="J109" s="61">
        <v>42</v>
      </c>
      <c r="K109" s="61" t="s">
        <v>1264</v>
      </c>
      <c r="L109" s="61">
        <v>0</v>
      </c>
      <c r="M109" s="61">
        <v>0</v>
      </c>
      <c r="N109" s="61">
        <v>0</v>
      </c>
      <c r="O109" s="64">
        <v>0</v>
      </c>
    </row>
    <row r="110" spans="2:15" x14ac:dyDescent="0.2">
      <c r="B110" s="44" t="str">
        <f t="shared" si="2"/>
        <v>2017-18</v>
      </c>
      <c r="C110" s="52">
        <f t="shared" si="3"/>
        <v>43009</v>
      </c>
      <c r="D110" s="38" t="s">
        <v>338</v>
      </c>
      <c r="E110" s="38" t="s">
        <v>339</v>
      </c>
      <c r="F110" s="38" t="s">
        <v>1145</v>
      </c>
      <c r="G110" s="38" t="s">
        <v>1146</v>
      </c>
      <c r="H110" s="61">
        <v>218</v>
      </c>
      <c r="I110" s="61">
        <v>0</v>
      </c>
      <c r="J110" s="61">
        <v>20</v>
      </c>
      <c r="K110" s="61">
        <v>13</v>
      </c>
      <c r="L110" s="61">
        <v>0</v>
      </c>
      <c r="M110" s="61">
        <v>0</v>
      </c>
      <c r="N110" s="61">
        <v>0</v>
      </c>
      <c r="O110" s="64">
        <v>0</v>
      </c>
    </row>
    <row r="111" spans="2:15" x14ac:dyDescent="0.2">
      <c r="B111" s="44" t="str">
        <f t="shared" si="2"/>
        <v>2017-18</v>
      </c>
      <c r="C111" s="52">
        <f t="shared" si="3"/>
        <v>43009</v>
      </c>
      <c r="D111" s="38" t="s">
        <v>338</v>
      </c>
      <c r="E111" s="38" t="s">
        <v>339</v>
      </c>
      <c r="F111" s="38" t="s">
        <v>750</v>
      </c>
      <c r="G111" s="38" t="s">
        <v>751</v>
      </c>
      <c r="H111" s="61" t="s">
        <v>1264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4">
        <v>0</v>
      </c>
    </row>
    <row r="112" spans="2:15" x14ac:dyDescent="0.2">
      <c r="B112" s="44" t="str">
        <f t="shared" si="2"/>
        <v>2017-18</v>
      </c>
      <c r="C112" s="52">
        <f t="shared" si="3"/>
        <v>43009</v>
      </c>
      <c r="D112" s="38" t="s">
        <v>338</v>
      </c>
      <c r="E112" s="38" t="s">
        <v>339</v>
      </c>
      <c r="F112" s="38" t="s">
        <v>752</v>
      </c>
      <c r="G112" s="38" t="s">
        <v>753</v>
      </c>
      <c r="H112" s="61">
        <v>67</v>
      </c>
      <c r="I112" s="61">
        <v>0</v>
      </c>
      <c r="J112" s="61" t="s">
        <v>1264</v>
      </c>
      <c r="K112" s="61" t="s">
        <v>1264</v>
      </c>
      <c r="L112" s="61">
        <v>0</v>
      </c>
      <c r="M112" s="61">
        <v>0</v>
      </c>
      <c r="N112" s="61">
        <v>0</v>
      </c>
      <c r="O112" s="64">
        <v>0</v>
      </c>
    </row>
    <row r="113" spans="2:15" x14ac:dyDescent="0.2">
      <c r="B113" s="44" t="str">
        <f t="shared" si="2"/>
        <v>2017-18</v>
      </c>
      <c r="C113" s="52">
        <f t="shared" si="3"/>
        <v>43009</v>
      </c>
      <c r="D113" s="38" t="s">
        <v>338</v>
      </c>
      <c r="E113" s="38" t="s">
        <v>339</v>
      </c>
      <c r="F113" s="38" t="s">
        <v>51</v>
      </c>
      <c r="G113" s="38" t="s">
        <v>820</v>
      </c>
      <c r="H113" s="61">
        <v>1080</v>
      </c>
      <c r="I113" s="61" t="s">
        <v>1264</v>
      </c>
      <c r="J113" s="61">
        <v>1791</v>
      </c>
      <c r="K113" s="61">
        <v>6</v>
      </c>
      <c r="L113" s="61">
        <v>77</v>
      </c>
      <c r="M113" s="61">
        <v>481</v>
      </c>
      <c r="N113" s="61">
        <v>558</v>
      </c>
      <c r="O113" s="64">
        <v>0</v>
      </c>
    </row>
    <row r="114" spans="2:15" x14ac:dyDescent="0.2">
      <c r="B114" s="44" t="str">
        <f t="shared" si="2"/>
        <v>2017-18</v>
      </c>
      <c r="C114" s="52">
        <f t="shared" si="3"/>
        <v>43009</v>
      </c>
      <c r="D114" s="38" t="s">
        <v>338</v>
      </c>
      <c r="E114" s="38" t="s">
        <v>339</v>
      </c>
      <c r="F114" s="38" t="s">
        <v>52</v>
      </c>
      <c r="G114" s="38" t="s">
        <v>822</v>
      </c>
      <c r="H114" s="61">
        <v>1131</v>
      </c>
      <c r="I114" s="61" t="s">
        <v>1264</v>
      </c>
      <c r="J114" s="61">
        <v>1894</v>
      </c>
      <c r="K114" s="61">
        <v>12</v>
      </c>
      <c r="L114" s="61">
        <v>112</v>
      </c>
      <c r="M114" s="61">
        <v>525</v>
      </c>
      <c r="N114" s="61">
        <v>637</v>
      </c>
      <c r="O114" s="64">
        <v>0</v>
      </c>
    </row>
    <row r="115" spans="2:15" x14ac:dyDescent="0.2">
      <c r="B115" s="44" t="str">
        <f t="shared" si="2"/>
        <v>2017-18</v>
      </c>
      <c r="C115" s="52">
        <f t="shared" si="3"/>
        <v>43009</v>
      </c>
      <c r="D115" s="38" t="s">
        <v>338</v>
      </c>
      <c r="E115" s="38" t="s">
        <v>339</v>
      </c>
      <c r="F115" s="38" t="s">
        <v>38</v>
      </c>
      <c r="G115" s="38" t="s">
        <v>395</v>
      </c>
      <c r="H115" s="61">
        <v>855</v>
      </c>
      <c r="I115" s="61">
        <v>0</v>
      </c>
      <c r="J115" s="61">
        <v>1888</v>
      </c>
      <c r="K115" s="61">
        <v>0</v>
      </c>
      <c r="L115" s="61">
        <v>72</v>
      </c>
      <c r="M115" s="61">
        <v>243</v>
      </c>
      <c r="N115" s="61">
        <v>315</v>
      </c>
      <c r="O115" s="64">
        <v>0</v>
      </c>
    </row>
    <row r="116" spans="2:15" x14ac:dyDescent="0.2">
      <c r="B116" s="44" t="str">
        <f t="shared" si="2"/>
        <v>2017-18</v>
      </c>
      <c r="C116" s="52">
        <f t="shared" si="3"/>
        <v>43009</v>
      </c>
      <c r="D116" s="38" t="s">
        <v>338</v>
      </c>
      <c r="E116" s="38" t="s">
        <v>339</v>
      </c>
      <c r="F116" s="38" t="s">
        <v>88</v>
      </c>
      <c r="G116" s="38" t="s">
        <v>827</v>
      </c>
      <c r="H116" s="61">
        <v>128</v>
      </c>
      <c r="I116" s="61">
        <v>0</v>
      </c>
      <c r="J116" s="61">
        <v>289</v>
      </c>
      <c r="K116" s="61" t="s">
        <v>1264</v>
      </c>
      <c r="L116" s="61">
        <v>10</v>
      </c>
      <c r="M116" s="61">
        <v>70</v>
      </c>
      <c r="N116" s="61">
        <v>80</v>
      </c>
      <c r="O116" s="64">
        <v>0</v>
      </c>
    </row>
    <row r="117" spans="2:15" x14ac:dyDescent="0.2">
      <c r="B117" s="44" t="str">
        <f t="shared" si="2"/>
        <v>2017-18</v>
      </c>
      <c r="C117" s="52">
        <f t="shared" si="3"/>
        <v>43009</v>
      </c>
      <c r="D117" s="38" t="s">
        <v>338</v>
      </c>
      <c r="E117" s="38" t="s">
        <v>339</v>
      </c>
      <c r="F117" s="38" t="s">
        <v>53</v>
      </c>
      <c r="G117" s="38" t="s">
        <v>829</v>
      </c>
      <c r="H117" s="61">
        <v>775</v>
      </c>
      <c r="I117" s="61">
        <v>0</v>
      </c>
      <c r="J117" s="61">
        <v>1239</v>
      </c>
      <c r="K117" s="61" t="s">
        <v>1264</v>
      </c>
      <c r="L117" s="61">
        <v>55</v>
      </c>
      <c r="M117" s="61">
        <v>388</v>
      </c>
      <c r="N117" s="61">
        <v>443</v>
      </c>
      <c r="O117" s="64">
        <v>0</v>
      </c>
    </row>
    <row r="118" spans="2:15" x14ac:dyDescent="0.2">
      <c r="B118" s="44" t="str">
        <f t="shared" si="2"/>
        <v>2017-18</v>
      </c>
      <c r="C118" s="52">
        <f t="shared" si="3"/>
        <v>43009</v>
      </c>
      <c r="D118" s="38" t="s">
        <v>338</v>
      </c>
      <c r="E118" s="38" t="s">
        <v>339</v>
      </c>
      <c r="F118" s="38" t="s">
        <v>101</v>
      </c>
      <c r="G118" s="38" t="s">
        <v>833</v>
      </c>
      <c r="H118" s="61">
        <v>1715</v>
      </c>
      <c r="I118" s="61">
        <v>0</v>
      </c>
      <c r="J118" s="61">
        <v>5010</v>
      </c>
      <c r="K118" s="61">
        <v>17</v>
      </c>
      <c r="L118" s="61">
        <v>134</v>
      </c>
      <c r="M118" s="61">
        <v>1028</v>
      </c>
      <c r="N118" s="61">
        <v>1162</v>
      </c>
      <c r="O118" s="64">
        <v>0</v>
      </c>
    </row>
    <row r="119" spans="2:15" x14ac:dyDescent="0.2">
      <c r="B119" s="44" t="str">
        <f t="shared" si="2"/>
        <v>2017-18</v>
      </c>
      <c r="C119" s="52">
        <f t="shared" si="3"/>
        <v>43009</v>
      </c>
      <c r="D119" s="38" t="s">
        <v>338</v>
      </c>
      <c r="E119" s="38" t="s">
        <v>339</v>
      </c>
      <c r="F119" s="38" t="s">
        <v>81</v>
      </c>
      <c r="G119" s="38" t="s">
        <v>839</v>
      </c>
      <c r="H119" s="61">
        <v>196</v>
      </c>
      <c r="I119" s="61">
        <v>0</v>
      </c>
      <c r="J119" s="61">
        <v>593</v>
      </c>
      <c r="K119" s="61" t="s">
        <v>1264</v>
      </c>
      <c r="L119" s="61">
        <v>63</v>
      </c>
      <c r="M119" s="61">
        <v>84</v>
      </c>
      <c r="N119" s="61">
        <v>147</v>
      </c>
      <c r="O119" s="64">
        <v>0</v>
      </c>
    </row>
    <row r="120" spans="2:15" x14ac:dyDescent="0.2">
      <c r="B120" s="44" t="str">
        <f t="shared" si="2"/>
        <v>2017-18</v>
      </c>
      <c r="C120" s="52">
        <f t="shared" si="3"/>
        <v>43009</v>
      </c>
      <c r="D120" s="38" t="s">
        <v>338</v>
      </c>
      <c r="E120" s="38" t="s">
        <v>339</v>
      </c>
      <c r="F120" s="38" t="s">
        <v>68</v>
      </c>
      <c r="G120" s="38" t="s">
        <v>840</v>
      </c>
      <c r="H120" s="61">
        <v>210</v>
      </c>
      <c r="I120" s="61">
        <v>0</v>
      </c>
      <c r="J120" s="61">
        <v>384</v>
      </c>
      <c r="K120" s="61" t="s">
        <v>1264</v>
      </c>
      <c r="L120" s="61">
        <v>0</v>
      </c>
      <c r="M120" s="61">
        <v>341</v>
      </c>
      <c r="N120" s="61">
        <v>341</v>
      </c>
      <c r="O120" s="64">
        <v>0</v>
      </c>
    </row>
    <row r="121" spans="2:15" x14ac:dyDescent="0.2">
      <c r="B121" s="44" t="str">
        <f t="shared" si="2"/>
        <v>2017-18</v>
      </c>
      <c r="C121" s="52">
        <f t="shared" si="3"/>
        <v>43009</v>
      </c>
      <c r="D121" s="38" t="s">
        <v>338</v>
      </c>
      <c r="E121" s="38" t="s">
        <v>339</v>
      </c>
      <c r="F121" s="38" t="s">
        <v>30</v>
      </c>
      <c r="G121" s="38" t="s">
        <v>842</v>
      </c>
      <c r="H121" s="61">
        <v>908</v>
      </c>
      <c r="I121" s="61" t="s">
        <v>1264</v>
      </c>
      <c r="J121" s="61">
        <v>872</v>
      </c>
      <c r="K121" s="61" t="s">
        <v>1264</v>
      </c>
      <c r="L121" s="61">
        <v>0</v>
      </c>
      <c r="M121" s="61">
        <v>631</v>
      </c>
      <c r="N121" s="61">
        <v>631</v>
      </c>
      <c r="O121" s="64">
        <v>0</v>
      </c>
    </row>
    <row r="122" spans="2:15" x14ac:dyDescent="0.2">
      <c r="B122" s="44" t="str">
        <f t="shared" si="2"/>
        <v>2017-18</v>
      </c>
      <c r="C122" s="52">
        <f t="shared" si="3"/>
        <v>43009</v>
      </c>
      <c r="D122" s="38" t="s">
        <v>338</v>
      </c>
      <c r="E122" s="38" t="s">
        <v>339</v>
      </c>
      <c r="F122" s="38" t="s">
        <v>58</v>
      </c>
      <c r="G122" s="38" t="s">
        <v>845</v>
      </c>
      <c r="H122" s="61">
        <v>647</v>
      </c>
      <c r="I122" s="61">
        <v>0</v>
      </c>
      <c r="J122" s="61">
        <v>1794</v>
      </c>
      <c r="K122" s="61">
        <v>0</v>
      </c>
      <c r="L122" s="61">
        <v>65</v>
      </c>
      <c r="M122" s="61">
        <v>268</v>
      </c>
      <c r="N122" s="61">
        <v>333</v>
      </c>
      <c r="O122" s="64">
        <v>0</v>
      </c>
    </row>
    <row r="123" spans="2:15" x14ac:dyDescent="0.2">
      <c r="B123" s="44" t="str">
        <f t="shared" si="2"/>
        <v>2017-18</v>
      </c>
      <c r="C123" s="52">
        <f t="shared" si="3"/>
        <v>43009</v>
      </c>
      <c r="D123" s="38" t="s">
        <v>338</v>
      </c>
      <c r="E123" s="38" t="s">
        <v>339</v>
      </c>
      <c r="F123" s="38" t="s">
        <v>885</v>
      </c>
      <c r="G123" s="38" t="s">
        <v>886</v>
      </c>
      <c r="H123" s="61">
        <v>866</v>
      </c>
      <c r="I123" s="61">
        <v>0</v>
      </c>
      <c r="J123" s="61">
        <v>3876</v>
      </c>
      <c r="K123" s="61">
        <v>0</v>
      </c>
      <c r="L123" s="61">
        <v>21</v>
      </c>
      <c r="M123" s="61">
        <v>123</v>
      </c>
      <c r="N123" s="61">
        <v>144</v>
      </c>
      <c r="O123" s="64">
        <v>0</v>
      </c>
    </row>
    <row r="124" spans="2:15" x14ac:dyDescent="0.2">
      <c r="B124" s="44" t="str">
        <f t="shared" si="2"/>
        <v>2017-18</v>
      </c>
      <c r="C124" s="52">
        <f t="shared" si="3"/>
        <v>43009</v>
      </c>
      <c r="D124" s="38" t="s">
        <v>338</v>
      </c>
      <c r="E124" s="38" t="s">
        <v>339</v>
      </c>
      <c r="F124" s="38" t="s">
        <v>89</v>
      </c>
      <c r="G124" s="38" t="s">
        <v>900</v>
      </c>
      <c r="H124" s="61">
        <v>437</v>
      </c>
      <c r="I124" s="61">
        <v>0</v>
      </c>
      <c r="J124" s="61">
        <v>758</v>
      </c>
      <c r="K124" s="61">
        <v>0</v>
      </c>
      <c r="L124" s="61">
        <v>91</v>
      </c>
      <c r="M124" s="61">
        <v>192</v>
      </c>
      <c r="N124" s="61">
        <v>283</v>
      </c>
      <c r="O124" s="64">
        <v>0</v>
      </c>
    </row>
    <row r="125" spans="2:15" x14ac:dyDescent="0.2">
      <c r="B125" s="44" t="str">
        <f t="shared" si="2"/>
        <v>2017-18</v>
      </c>
      <c r="C125" s="52">
        <f t="shared" si="3"/>
        <v>43009</v>
      </c>
      <c r="D125" s="38" t="s">
        <v>338</v>
      </c>
      <c r="E125" s="38" t="s">
        <v>339</v>
      </c>
      <c r="F125" s="38" t="s">
        <v>1182</v>
      </c>
      <c r="G125" s="38" t="s">
        <v>1183</v>
      </c>
      <c r="H125" s="61">
        <v>32140</v>
      </c>
      <c r="I125" s="61">
        <v>3779</v>
      </c>
      <c r="J125" s="61">
        <v>79802</v>
      </c>
      <c r="K125" s="61">
        <v>7513</v>
      </c>
      <c r="L125" s="61">
        <v>2920</v>
      </c>
      <c r="M125" s="61">
        <v>11605</v>
      </c>
      <c r="N125" s="61">
        <v>14525</v>
      </c>
      <c r="O125" s="64">
        <v>9637</v>
      </c>
    </row>
    <row r="126" spans="2:15" x14ac:dyDescent="0.2">
      <c r="B126" s="44" t="str">
        <f t="shared" si="2"/>
        <v>2017-18</v>
      </c>
      <c r="C126" s="52">
        <f t="shared" si="3"/>
        <v>43009</v>
      </c>
      <c r="D126" s="38" t="s">
        <v>338</v>
      </c>
      <c r="E126" s="38" t="s">
        <v>339</v>
      </c>
      <c r="F126" s="38" t="s">
        <v>102</v>
      </c>
      <c r="G126" s="38" t="s">
        <v>916</v>
      </c>
      <c r="H126" s="61">
        <v>6524</v>
      </c>
      <c r="I126" s="61">
        <v>739</v>
      </c>
      <c r="J126" s="61">
        <v>14998</v>
      </c>
      <c r="K126" s="61">
        <v>1563</v>
      </c>
      <c r="L126" s="61">
        <v>441</v>
      </c>
      <c r="M126" s="61">
        <v>2458</v>
      </c>
      <c r="N126" s="61">
        <v>2899</v>
      </c>
      <c r="O126" s="64">
        <v>6101</v>
      </c>
    </row>
    <row r="127" spans="2:15" x14ac:dyDescent="0.2">
      <c r="B127" s="44" t="str">
        <f t="shared" si="2"/>
        <v>2017-18</v>
      </c>
      <c r="C127" s="52">
        <f t="shared" si="3"/>
        <v>43009</v>
      </c>
      <c r="D127" s="38" t="s">
        <v>338</v>
      </c>
      <c r="E127" s="38" t="s">
        <v>339</v>
      </c>
      <c r="F127" s="38" t="s">
        <v>23</v>
      </c>
      <c r="G127" s="38" t="s">
        <v>926</v>
      </c>
      <c r="H127" s="61">
        <v>9232</v>
      </c>
      <c r="I127" s="61">
        <v>952</v>
      </c>
      <c r="J127" s="61">
        <v>21830</v>
      </c>
      <c r="K127" s="61">
        <v>1840</v>
      </c>
      <c r="L127" s="61">
        <v>767</v>
      </c>
      <c r="M127" s="61">
        <v>4113</v>
      </c>
      <c r="N127" s="61">
        <v>4880</v>
      </c>
      <c r="O127" s="64">
        <v>4306</v>
      </c>
    </row>
    <row r="128" spans="2:15" x14ac:dyDescent="0.2">
      <c r="B128" s="44" t="str">
        <f t="shared" si="2"/>
        <v>2017-18</v>
      </c>
      <c r="C128" s="52">
        <f t="shared" si="3"/>
        <v>43009</v>
      </c>
      <c r="D128" s="38" t="s">
        <v>338</v>
      </c>
      <c r="E128" s="38" t="s">
        <v>339</v>
      </c>
      <c r="F128" s="38" t="s">
        <v>59</v>
      </c>
      <c r="G128" s="38" t="s">
        <v>927</v>
      </c>
      <c r="H128" s="61">
        <v>9248</v>
      </c>
      <c r="I128" s="61">
        <v>1057</v>
      </c>
      <c r="J128" s="61">
        <v>21734</v>
      </c>
      <c r="K128" s="61">
        <v>2356</v>
      </c>
      <c r="L128" s="61">
        <v>646</v>
      </c>
      <c r="M128" s="61">
        <v>4096</v>
      </c>
      <c r="N128" s="61">
        <v>4742</v>
      </c>
      <c r="O128" s="64">
        <v>5179</v>
      </c>
    </row>
    <row r="129" spans="2:15" x14ac:dyDescent="0.2">
      <c r="B129" s="44" t="str">
        <f t="shared" si="2"/>
        <v>2017-18</v>
      </c>
      <c r="C129" s="52">
        <f t="shared" si="3"/>
        <v>43009</v>
      </c>
      <c r="D129" s="38" t="s">
        <v>338</v>
      </c>
      <c r="E129" s="38" t="s">
        <v>339</v>
      </c>
      <c r="F129" s="38" t="s">
        <v>60</v>
      </c>
      <c r="G129" s="38" t="s">
        <v>928</v>
      </c>
      <c r="H129" s="61">
        <v>2132</v>
      </c>
      <c r="I129" s="61">
        <v>271</v>
      </c>
      <c r="J129" s="61">
        <v>4398</v>
      </c>
      <c r="K129" s="61">
        <v>676</v>
      </c>
      <c r="L129" s="61">
        <v>232</v>
      </c>
      <c r="M129" s="61">
        <v>257</v>
      </c>
      <c r="N129" s="61">
        <v>489</v>
      </c>
      <c r="O129" s="64">
        <v>250</v>
      </c>
    </row>
    <row r="130" spans="2:15" x14ac:dyDescent="0.2">
      <c r="B130" s="44" t="str">
        <f t="shared" si="2"/>
        <v>2017-18</v>
      </c>
      <c r="C130" s="52">
        <f t="shared" si="3"/>
        <v>43009</v>
      </c>
      <c r="D130" s="38" t="s">
        <v>338</v>
      </c>
      <c r="E130" s="38" t="s">
        <v>339</v>
      </c>
      <c r="F130" s="38" t="s">
        <v>61</v>
      </c>
      <c r="G130" s="38" t="s">
        <v>929</v>
      </c>
      <c r="H130" s="61">
        <v>4368</v>
      </c>
      <c r="I130" s="61">
        <v>591</v>
      </c>
      <c r="J130" s="61">
        <v>11207</v>
      </c>
      <c r="K130" s="61">
        <v>1157</v>
      </c>
      <c r="L130" s="61">
        <v>437</v>
      </c>
      <c r="M130" s="61">
        <v>1867</v>
      </c>
      <c r="N130" s="61">
        <v>2304</v>
      </c>
      <c r="O130" s="64">
        <v>1372</v>
      </c>
    </row>
    <row r="131" spans="2:15" x14ac:dyDescent="0.2">
      <c r="B131" s="44" t="str">
        <f t="shared" si="2"/>
        <v>2017-18</v>
      </c>
      <c r="C131" s="52">
        <f t="shared" si="3"/>
        <v>43009</v>
      </c>
      <c r="D131" s="38" t="s">
        <v>338</v>
      </c>
      <c r="E131" s="38" t="s">
        <v>339</v>
      </c>
      <c r="F131" s="38" t="s">
        <v>24</v>
      </c>
      <c r="G131" s="38" t="s">
        <v>930</v>
      </c>
      <c r="H131" s="61">
        <v>7252</v>
      </c>
      <c r="I131" s="61">
        <v>453</v>
      </c>
      <c r="J131" s="61">
        <v>13907</v>
      </c>
      <c r="K131" s="61">
        <v>836</v>
      </c>
      <c r="L131" s="61">
        <v>303</v>
      </c>
      <c r="M131" s="61">
        <v>2633</v>
      </c>
      <c r="N131" s="61">
        <v>2936</v>
      </c>
      <c r="O131" s="64">
        <v>3158</v>
      </c>
    </row>
    <row r="132" spans="2:15" x14ac:dyDescent="0.2">
      <c r="B132" s="44" t="str">
        <f t="shared" si="2"/>
        <v>2017-18</v>
      </c>
      <c r="C132" s="52">
        <f t="shared" si="3"/>
        <v>43009</v>
      </c>
      <c r="D132" s="38" t="s">
        <v>338</v>
      </c>
      <c r="E132" s="38" t="s">
        <v>339</v>
      </c>
      <c r="F132" s="38" t="s">
        <v>39</v>
      </c>
      <c r="G132" s="38" t="s">
        <v>931</v>
      </c>
      <c r="H132" s="61">
        <v>1504</v>
      </c>
      <c r="I132" s="61">
        <v>73</v>
      </c>
      <c r="J132" s="61">
        <v>29368</v>
      </c>
      <c r="K132" s="61">
        <v>824</v>
      </c>
      <c r="L132" s="61">
        <v>389</v>
      </c>
      <c r="M132" s="61">
        <v>927</v>
      </c>
      <c r="N132" s="61">
        <v>1316</v>
      </c>
      <c r="O132" s="64">
        <v>478</v>
      </c>
    </row>
    <row r="133" spans="2:15" x14ac:dyDescent="0.2">
      <c r="B133" s="44" t="str">
        <f t="shared" si="2"/>
        <v>2017-18</v>
      </c>
      <c r="C133" s="52">
        <f t="shared" si="3"/>
        <v>43009</v>
      </c>
      <c r="D133" s="38" t="s">
        <v>338</v>
      </c>
      <c r="E133" s="38" t="s">
        <v>339</v>
      </c>
      <c r="F133" s="38" t="s">
        <v>82</v>
      </c>
      <c r="G133" s="38" t="s">
        <v>935</v>
      </c>
      <c r="H133" s="61">
        <v>25131</v>
      </c>
      <c r="I133" s="61">
        <v>1577</v>
      </c>
      <c r="J133" s="61">
        <v>40004</v>
      </c>
      <c r="K133" s="61">
        <v>2016</v>
      </c>
      <c r="L133" s="61">
        <v>782</v>
      </c>
      <c r="M133" s="61">
        <v>6354</v>
      </c>
      <c r="N133" s="61">
        <v>7136</v>
      </c>
      <c r="O133" s="64">
        <v>5445</v>
      </c>
    </row>
    <row r="134" spans="2:15" x14ac:dyDescent="0.2">
      <c r="B134" s="44" t="str">
        <f t="shared" ref="B134:B191" si="4">$B$15</f>
        <v>2017-18</v>
      </c>
      <c r="C134" s="52">
        <f t="shared" ref="C134:C191" si="5">$C$15</f>
        <v>43009</v>
      </c>
      <c r="D134" s="38" t="s">
        <v>338</v>
      </c>
      <c r="E134" s="38" t="s">
        <v>339</v>
      </c>
      <c r="F134" s="38" t="s">
        <v>83</v>
      </c>
      <c r="G134" s="38" t="s">
        <v>936</v>
      </c>
      <c r="H134" s="61">
        <v>5726</v>
      </c>
      <c r="I134" s="61">
        <v>367</v>
      </c>
      <c r="J134" s="61">
        <v>9648</v>
      </c>
      <c r="K134" s="61">
        <v>694</v>
      </c>
      <c r="L134" s="61">
        <v>324</v>
      </c>
      <c r="M134" s="61">
        <v>2358</v>
      </c>
      <c r="N134" s="61">
        <v>2682</v>
      </c>
      <c r="O134" s="64">
        <v>1771</v>
      </c>
    </row>
    <row r="135" spans="2:15" x14ac:dyDescent="0.2">
      <c r="B135" s="44" t="str">
        <f t="shared" si="4"/>
        <v>2017-18</v>
      </c>
      <c r="C135" s="52">
        <f t="shared" si="5"/>
        <v>43009</v>
      </c>
      <c r="D135" s="38" t="s">
        <v>338</v>
      </c>
      <c r="E135" s="38" t="s">
        <v>339</v>
      </c>
      <c r="F135" s="38" t="s">
        <v>103</v>
      </c>
      <c r="G135" s="38" t="s">
        <v>937</v>
      </c>
      <c r="H135" s="61">
        <v>3264</v>
      </c>
      <c r="I135" s="61">
        <v>233</v>
      </c>
      <c r="J135" s="61">
        <v>6869</v>
      </c>
      <c r="K135" s="61">
        <v>643</v>
      </c>
      <c r="L135" s="61">
        <v>239</v>
      </c>
      <c r="M135" s="61">
        <v>2625</v>
      </c>
      <c r="N135" s="61">
        <v>2864</v>
      </c>
      <c r="O135" s="64">
        <v>2112</v>
      </c>
    </row>
    <row r="136" spans="2:15" x14ac:dyDescent="0.2">
      <c r="B136" s="44" t="str">
        <f t="shared" si="4"/>
        <v>2017-18</v>
      </c>
      <c r="C136" s="52">
        <f t="shared" si="5"/>
        <v>43009</v>
      </c>
      <c r="D136" s="38" t="s">
        <v>338</v>
      </c>
      <c r="E136" s="38" t="s">
        <v>339</v>
      </c>
      <c r="F136" s="38" t="s">
        <v>90</v>
      </c>
      <c r="G136" s="38" t="s">
        <v>938</v>
      </c>
      <c r="H136" s="61">
        <v>3991</v>
      </c>
      <c r="I136" s="61">
        <v>327</v>
      </c>
      <c r="J136" s="61">
        <v>6848</v>
      </c>
      <c r="K136" s="61">
        <v>861</v>
      </c>
      <c r="L136" s="61">
        <v>405</v>
      </c>
      <c r="M136" s="61">
        <v>1230</v>
      </c>
      <c r="N136" s="61">
        <v>1635</v>
      </c>
      <c r="O136" s="64">
        <v>648</v>
      </c>
    </row>
    <row r="137" spans="2:15" x14ac:dyDescent="0.2">
      <c r="B137" s="44" t="str">
        <f t="shared" si="4"/>
        <v>2017-18</v>
      </c>
      <c r="C137" s="52">
        <f t="shared" si="5"/>
        <v>43009</v>
      </c>
      <c r="D137" s="38" t="s">
        <v>338</v>
      </c>
      <c r="E137" s="38" t="s">
        <v>339</v>
      </c>
      <c r="F137" s="38" t="s">
        <v>69</v>
      </c>
      <c r="G137" s="38" t="s">
        <v>949</v>
      </c>
      <c r="H137" s="61">
        <v>2488</v>
      </c>
      <c r="I137" s="61">
        <v>536</v>
      </c>
      <c r="J137" s="61">
        <v>5789</v>
      </c>
      <c r="K137" s="61">
        <v>944</v>
      </c>
      <c r="L137" s="61">
        <v>115</v>
      </c>
      <c r="M137" s="61">
        <v>1116</v>
      </c>
      <c r="N137" s="61">
        <v>1231</v>
      </c>
      <c r="O137" s="64">
        <v>1502</v>
      </c>
    </row>
    <row r="138" spans="2:15" x14ac:dyDescent="0.2">
      <c r="B138" s="44" t="str">
        <f t="shared" si="4"/>
        <v>2017-18</v>
      </c>
      <c r="C138" s="52">
        <f t="shared" si="5"/>
        <v>43009</v>
      </c>
      <c r="D138" s="38" t="s">
        <v>338</v>
      </c>
      <c r="E138" s="38" t="s">
        <v>339</v>
      </c>
      <c r="F138" s="38" t="s">
        <v>62</v>
      </c>
      <c r="G138" s="38" t="s">
        <v>951</v>
      </c>
      <c r="H138" s="61">
        <v>9702</v>
      </c>
      <c r="I138" s="61">
        <v>1154</v>
      </c>
      <c r="J138" s="61">
        <v>22493</v>
      </c>
      <c r="K138" s="61">
        <v>2631</v>
      </c>
      <c r="L138" s="61">
        <v>599</v>
      </c>
      <c r="M138" s="61">
        <v>3603</v>
      </c>
      <c r="N138" s="61">
        <v>4202</v>
      </c>
      <c r="O138" s="64">
        <v>4068</v>
      </c>
    </row>
    <row r="139" spans="2:15" x14ac:dyDescent="0.2">
      <c r="B139" s="44" t="str">
        <f t="shared" si="4"/>
        <v>2017-18</v>
      </c>
      <c r="C139" s="52">
        <f t="shared" si="5"/>
        <v>43009</v>
      </c>
      <c r="D139" s="38" t="s">
        <v>338</v>
      </c>
      <c r="E139" s="38" t="s">
        <v>339</v>
      </c>
      <c r="F139" s="38" t="s">
        <v>1152</v>
      </c>
      <c r="G139" s="38" t="s">
        <v>1153</v>
      </c>
      <c r="H139" s="61">
        <v>1047</v>
      </c>
      <c r="I139" s="61">
        <v>69</v>
      </c>
      <c r="J139" s="61">
        <v>25146</v>
      </c>
      <c r="K139" s="61">
        <v>766</v>
      </c>
      <c r="L139" s="61">
        <v>131</v>
      </c>
      <c r="M139" s="61">
        <v>500</v>
      </c>
      <c r="N139" s="61">
        <v>631</v>
      </c>
      <c r="O139" s="64">
        <v>141</v>
      </c>
    </row>
    <row r="140" spans="2:15" x14ac:dyDescent="0.2">
      <c r="B140" s="44" t="str">
        <f t="shared" si="4"/>
        <v>2017-18</v>
      </c>
      <c r="C140" s="52">
        <f t="shared" si="5"/>
        <v>43009</v>
      </c>
      <c r="D140" s="38" t="s">
        <v>338</v>
      </c>
      <c r="E140" s="38" t="s">
        <v>339</v>
      </c>
      <c r="F140" s="38" t="s">
        <v>63</v>
      </c>
      <c r="G140" s="38" t="s">
        <v>952</v>
      </c>
      <c r="H140" s="61">
        <v>3263</v>
      </c>
      <c r="I140" s="61">
        <v>305</v>
      </c>
      <c r="J140" s="61">
        <v>6016</v>
      </c>
      <c r="K140" s="61">
        <v>536</v>
      </c>
      <c r="L140" s="61">
        <v>197</v>
      </c>
      <c r="M140" s="61">
        <v>789</v>
      </c>
      <c r="N140" s="61">
        <v>986</v>
      </c>
      <c r="O140" s="64">
        <v>423</v>
      </c>
    </row>
    <row r="141" spans="2:15" x14ac:dyDescent="0.2">
      <c r="B141" s="44" t="str">
        <f t="shared" si="4"/>
        <v>2017-18</v>
      </c>
      <c r="C141" s="52">
        <f t="shared" si="5"/>
        <v>43009</v>
      </c>
      <c r="D141" s="38" t="s">
        <v>338</v>
      </c>
      <c r="E141" s="38" t="s">
        <v>339</v>
      </c>
      <c r="F141" s="38" t="s">
        <v>64</v>
      </c>
      <c r="G141" s="38" t="s">
        <v>953</v>
      </c>
      <c r="H141" s="61">
        <v>4608</v>
      </c>
      <c r="I141" s="61">
        <v>411</v>
      </c>
      <c r="J141" s="61">
        <v>7149</v>
      </c>
      <c r="K141" s="61">
        <v>838</v>
      </c>
      <c r="L141" s="61">
        <v>282</v>
      </c>
      <c r="M141" s="61">
        <v>469</v>
      </c>
      <c r="N141" s="61">
        <v>751</v>
      </c>
      <c r="O141" s="64">
        <v>173</v>
      </c>
    </row>
    <row r="142" spans="2:15" x14ac:dyDescent="0.2">
      <c r="B142" s="44" t="str">
        <f t="shared" si="4"/>
        <v>2017-18</v>
      </c>
      <c r="C142" s="52">
        <f t="shared" si="5"/>
        <v>43009</v>
      </c>
      <c r="D142" s="38" t="s">
        <v>338</v>
      </c>
      <c r="E142" s="38" t="s">
        <v>339</v>
      </c>
      <c r="F142" s="38" t="s">
        <v>91</v>
      </c>
      <c r="G142" s="38" t="s">
        <v>955</v>
      </c>
      <c r="H142" s="61">
        <v>7543</v>
      </c>
      <c r="I142" s="61">
        <v>663</v>
      </c>
      <c r="J142" s="61">
        <v>18072</v>
      </c>
      <c r="K142" s="61">
        <v>1499</v>
      </c>
      <c r="L142" s="61">
        <v>386</v>
      </c>
      <c r="M142" s="61">
        <v>2431</v>
      </c>
      <c r="N142" s="61">
        <v>2817</v>
      </c>
      <c r="O142" s="64">
        <v>2598</v>
      </c>
    </row>
    <row r="143" spans="2:15" x14ac:dyDescent="0.2">
      <c r="B143" s="44" t="str">
        <f t="shared" si="4"/>
        <v>2017-18</v>
      </c>
      <c r="C143" s="52">
        <f t="shared" si="5"/>
        <v>43009</v>
      </c>
      <c r="D143" s="38" t="s">
        <v>338</v>
      </c>
      <c r="E143" s="38" t="s">
        <v>339</v>
      </c>
      <c r="F143" s="38" t="s">
        <v>92</v>
      </c>
      <c r="G143" s="38" t="s">
        <v>956</v>
      </c>
      <c r="H143" s="61">
        <v>6431</v>
      </c>
      <c r="I143" s="61">
        <v>536</v>
      </c>
      <c r="J143" s="61">
        <v>14994</v>
      </c>
      <c r="K143" s="61">
        <v>1042</v>
      </c>
      <c r="L143" s="61">
        <v>486</v>
      </c>
      <c r="M143" s="61">
        <v>2521</v>
      </c>
      <c r="N143" s="61">
        <v>3007</v>
      </c>
      <c r="O143" s="64">
        <v>2582</v>
      </c>
    </row>
    <row r="144" spans="2:15" x14ac:dyDescent="0.2">
      <c r="B144" s="44" t="str">
        <f t="shared" si="4"/>
        <v>2017-18</v>
      </c>
      <c r="C144" s="52">
        <f t="shared" si="5"/>
        <v>43009</v>
      </c>
      <c r="D144" s="38" t="s">
        <v>338</v>
      </c>
      <c r="E144" s="38" t="s">
        <v>339</v>
      </c>
      <c r="F144" s="38" t="s">
        <v>1188</v>
      </c>
      <c r="G144" s="38" t="s">
        <v>1189</v>
      </c>
      <c r="H144" s="61">
        <v>0</v>
      </c>
      <c r="I144" s="61">
        <v>0</v>
      </c>
      <c r="J144" s="61">
        <v>0</v>
      </c>
      <c r="K144" s="61">
        <v>0</v>
      </c>
      <c r="L144" s="61">
        <v>0</v>
      </c>
      <c r="M144" s="61">
        <v>0</v>
      </c>
      <c r="N144" s="61">
        <v>0</v>
      </c>
      <c r="O144" s="64">
        <v>0</v>
      </c>
    </row>
    <row r="145" spans="2:15" x14ac:dyDescent="0.2">
      <c r="B145" s="44" t="str">
        <f t="shared" si="4"/>
        <v>2017-18</v>
      </c>
      <c r="C145" s="52">
        <f t="shared" si="5"/>
        <v>43009</v>
      </c>
      <c r="D145" s="38" t="s">
        <v>338</v>
      </c>
      <c r="E145" s="38" t="s">
        <v>339</v>
      </c>
      <c r="F145" s="38" t="s">
        <v>93</v>
      </c>
      <c r="G145" s="38" t="s">
        <v>968</v>
      </c>
      <c r="H145" s="61">
        <v>32516</v>
      </c>
      <c r="I145" s="61">
        <v>2127</v>
      </c>
      <c r="J145" s="61">
        <v>69262</v>
      </c>
      <c r="K145" s="61">
        <v>5260</v>
      </c>
      <c r="L145" s="61">
        <v>2297</v>
      </c>
      <c r="M145" s="61">
        <v>11111</v>
      </c>
      <c r="N145" s="61">
        <v>13408</v>
      </c>
      <c r="O145" s="64">
        <v>6129</v>
      </c>
    </row>
    <row r="146" spans="2:15" x14ac:dyDescent="0.2">
      <c r="B146" s="44" t="str">
        <f t="shared" si="4"/>
        <v>2017-18</v>
      </c>
      <c r="C146" s="52">
        <f t="shared" si="5"/>
        <v>43009</v>
      </c>
      <c r="D146" s="38" t="s">
        <v>338</v>
      </c>
      <c r="E146" s="38" t="s">
        <v>339</v>
      </c>
      <c r="F146" s="38" t="s">
        <v>84</v>
      </c>
      <c r="G146" s="38" t="s">
        <v>979</v>
      </c>
      <c r="H146" s="61">
        <v>9109</v>
      </c>
      <c r="I146" s="61">
        <v>830</v>
      </c>
      <c r="J146" s="61">
        <v>16499</v>
      </c>
      <c r="K146" s="61">
        <v>1484</v>
      </c>
      <c r="L146" s="61">
        <v>630</v>
      </c>
      <c r="M146" s="61">
        <v>4789</v>
      </c>
      <c r="N146" s="61">
        <v>5419</v>
      </c>
      <c r="O146" s="64">
        <v>3629</v>
      </c>
    </row>
    <row r="147" spans="2:15" x14ac:dyDescent="0.2">
      <c r="B147" s="44" t="str">
        <f t="shared" si="4"/>
        <v>2017-18</v>
      </c>
      <c r="C147" s="52">
        <f t="shared" si="5"/>
        <v>43009</v>
      </c>
      <c r="D147" s="38" t="s">
        <v>338</v>
      </c>
      <c r="E147" s="38" t="s">
        <v>339</v>
      </c>
      <c r="F147" s="38" t="s">
        <v>25</v>
      </c>
      <c r="G147" s="38" t="s">
        <v>980</v>
      </c>
      <c r="H147" s="61">
        <v>4244</v>
      </c>
      <c r="I147" s="61">
        <v>219</v>
      </c>
      <c r="J147" s="61">
        <v>5625</v>
      </c>
      <c r="K147" s="61">
        <v>340</v>
      </c>
      <c r="L147" s="61">
        <v>137</v>
      </c>
      <c r="M147" s="61">
        <v>1336</v>
      </c>
      <c r="N147" s="61">
        <v>1473</v>
      </c>
      <c r="O147" s="64">
        <v>1235</v>
      </c>
    </row>
    <row r="148" spans="2:15" x14ac:dyDescent="0.2">
      <c r="B148" s="44" t="str">
        <f t="shared" si="4"/>
        <v>2017-18</v>
      </c>
      <c r="C148" s="52">
        <f t="shared" si="5"/>
        <v>43009</v>
      </c>
      <c r="D148" s="38" t="s">
        <v>338</v>
      </c>
      <c r="E148" s="38" t="s">
        <v>339</v>
      </c>
      <c r="F148" s="38" t="s">
        <v>26</v>
      </c>
      <c r="G148" s="38" t="s">
        <v>981</v>
      </c>
      <c r="H148" s="61">
        <v>10687</v>
      </c>
      <c r="I148" s="61">
        <v>627</v>
      </c>
      <c r="J148" s="61">
        <v>20388</v>
      </c>
      <c r="K148" s="61">
        <v>1586</v>
      </c>
      <c r="L148" s="61">
        <v>398</v>
      </c>
      <c r="M148" s="61">
        <v>2976</v>
      </c>
      <c r="N148" s="61">
        <v>3374</v>
      </c>
      <c r="O148" s="64">
        <v>2671</v>
      </c>
    </row>
    <row r="149" spans="2:15" x14ac:dyDescent="0.2">
      <c r="B149" s="44" t="str">
        <f t="shared" si="4"/>
        <v>2017-18</v>
      </c>
      <c r="C149" s="52">
        <f t="shared" si="5"/>
        <v>43009</v>
      </c>
      <c r="D149" s="38" t="s">
        <v>338</v>
      </c>
      <c r="E149" s="38" t="s">
        <v>339</v>
      </c>
      <c r="F149" s="38" t="s">
        <v>70</v>
      </c>
      <c r="G149" s="38" t="s">
        <v>989</v>
      </c>
      <c r="H149" s="61">
        <v>15890</v>
      </c>
      <c r="I149" s="61">
        <v>1370</v>
      </c>
      <c r="J149" s="61">
        <v>24005</v>
      </c>
      <c r="K149" s="61">
        <v>2468</v>
      </c>
      <c r="L149" s="61">
        <v>1006</v>
      </c>
      <c r="M149" s="61">
        <v>5367</v>
      </c>
      <c r="N149" s="61">
        <v>6373</v>
      </c>
      <c r="O149" s="64">
        <v>3302</v>
      </c>
    </row>
    <row r="150" spans="2:15" x14ac:dyDescent="0.2">
      <c r="B150" s="44" t="str">
        <f t="shared" si="4"/>
        <v>2017-18</v>
      </c>
      <c r="C150" s="52">
        <f t="shared" si="5"/>
        <v>43009</v>
      </c>
      <c r="D150" s="38" t="s">
        <v>338</v>
      </c>
      <c r="E150" s="38" t="s">
        <v>339</v>
      </c>
      <c r="F150" s="38" t="s">
        <v>40</v>
      </c>
      <c r="G150" s="38" t="s">
        <v>993</v>
      </c>
      <c r="H150" s="61">
        <v>15135</v>
      </c>
      <c r="I150" s="61">
        <v>1499</v>
      </c>
      <c r="J150" s="61">
        <v>26860</v>
      </c>
      <c r="K150" s="61">
        <v>2815</v>
      </c>
      <c r="L150" s="61">
        <v>757</v>
      </c>
      <c r="M150" s="61">
        <v>4143</v>
      </c>
      <c r="N150" s="61">
        <v>4900</v>
      </c>
      <c r="O150" s="64">
        <v>3811</v>
      </c>
    </row>
    <row r="151" spans="2:15" x14ac:dyDescent="0.2">
      <c r="B151" s="44" t="str">
        <f t="shared" si="4"/>
        <v>2017-18</v>
      </c>
      <c r="C151" s="52">
        <f t="shared" si="5"/>
        <v>43009</v>
      </c>
      <c r="D151" s="38" t="s">
        <v>338</v>
      </c>
      <c r="E151" s="38" t="s">
        <v>339</v>
      </c>
      <c r="F151" s="38" t="s">
        <v>41</v>
      </c>
      <c r="G151" s="38" t="s">
        <v>994</v>
      </c>
      <c r="H151" s="61">
        <v>8222</v>
      </c>
      <c r="I151" s="61">
        <v>772</v>
      </c>
      <c r="J151" s="61">
        <v>14408</v>
      </c>
      <c r="K151" s="61">
        <v>1360</v>
      </c>
      <c r="L151" s="61">
        <v>408</v>
      </c>
      <c r="M151" s="61">
        <v>2097</v>
      </c>
      <c r="N151" s="61">
        <v>2505</v>
      </c>
      <c r="O151" s="64">
        <v>3420</v>
      </c>
    </row>
    <row r="152" spans="2:15" x14ac:dyDescent="0.2">
      <c r="B152" s="44" t="str">
        <f t="shared" si="4"/>
        <v>2017-18</v>
      </c>
      <c r="C152" s="52">
        <f t="shared" si="5"/>
        <v>43009</v>
      </c>
      <c r="D152" s="38" t="s">
        <v>338</v>
      </c>
      <c r="E152" s="38" t="s">
        <v>339</v>
      </c>
      <c r="F152" s="38" t="s">
        <v>42</v>
      </c>
      <c r="G152" s="38" t="s">
        <v>995</v>
      </c>
      <c r="H152" s="61">
        <v>6095</v>
      </c>
      <c r="I152" s="61">
        <v>615</v>
      </c>
      <c r="J152" s="61">
        <v>11011</v>
      </c>
      <c r="K152" s="61">
        <v>997</v>
      </c>
      <c r="L152" s="61">
        <v>214</v>
      </c>
      <c r="M152" s="61">
        <v>1697</v>
      </c>
      <c r="N152" s="61">
        <v>1911</v>
      </c>
      <c r="O152" s="64">
        <v>2295</v>
      </c>
    </row>
    <row r="153" spans="2:15" x14ac:dyDescent="0.2">
      <c r="B153" s="44" t="str">
        <f t="shared" si="4"/>
        <v>2017-18</v>
      </c>
      <c r="C153" s="52">
        <f t="shared" si="5"/>
        <v>43009</v>
      </c>
      <c r="D153" s="38" t="s">
        <v>338</v>
      </c>
      <c r="E153" s="38" t="s">
        <v>339</v>
      </c>
      <c r="F153" s="38" t="s">
        <v>71</v>
      </c>
      <c r="G153" s="38" t="s">
        <v>1000</v>
      </c>
      <c r="H153" s="61">
        <v>8563</v>
      </c>
      <c r="I153" s="61">
        <v>653</v>
      </c>
      <c r="J153" s="61">
        <v>17386</v>
      </c>
      <c r="K153" s="61">
        <v>1699</v>
      </c>
      <c r="L153" s="61">
        <v>521</v>
      </c>
      <c r="M153" s="61">
        <v>2826</v>
      </c>
      <c r="N153" s="61">
        <v>3347</v>
      </c>
      <c r="O153" s="64">
        <v>2988</v>
      </c>
    </row>
    <row r="154" spans="2:15" x14ac:dyDescent="0.2">
      <c r="B154" s="44" t="str">
        <f t="shared" si="4"/>
        <v>2017-18</v>
      </c>
      <c r="C154" s="52">
        <f t="shared" si="5"/>
        <v>43009</v>
      </c>
      <c r="D154" s="38" t="s">
        <v>338</v>
      </c>
      <c r="E154" s="38" t="s">
        <v>339</v>
      </c>
      <c r="F154" s="38" t="s">
        <v>72</v>
      </c>
      <c r="G154" s="38" t="s">
        <v>1001</v>
      </c>
      <c r="H154" s="61">
        <v>597</v>
      </c>
      <c r="I154" s="61">
        <v>0</v>
      </c>
      <c r="J154" s="61">
        <v>1951</v>
      </c>
      <c r="K154" s="61">
        <v>0</v>
      </c>
      <c r="L154" s="61">
        <v>193</v>
      </c>
      <c r="M154" s="61">
        <v>14</v>
      </c>
      <c r="N154" s="61">
        <v>207</v>
      </c>
      <c r="O154" s="64">
        <v>69</v>
      </c>
    </row>
    <row r="155" spans="2:15" x14ac:dyDescent="0.2">
      <c r="B155" s="44" t="str">
        <f t="shared" si="4"/>
        <v>2017-18</v>
      </c>
      <c r="C155" s="52">
        <f t="shared" si="5"/>
        <v>43009</v>
      </c>
      <c r="D155" s="38" t="s">
        <v>338</v>
      </c>
      <c r="E155" s="38" t="s">
        <v>339</v>
      </c>
      <c r="F155" s="38" t="s">
        <v>94</v>
      </c>
      <c r="G155" s="38" t="s">
        <v>1009</v>
      </c>
      <c r="H155" s="61">
        <v>13169</v>
      </c>
      <c r="I155" s="61">
        <v>1543</v>
      </c>
      <c r="J155" s="61">
        <v>23222</v>
      </c>
      <c r="K155" s="61">
        <v>2937</v>
      </c>
      <c r="L155" s="61">
        <v>737</v>
      </c>
      <c r="M155" s="61">
        <v>4673</v>
      </c>
      <c r="N155" s="61">
        <v>5410</v>
      </c>
      <c r="O155" s="64">
        <v>4565</v>
      </c>
    </row>
    <row r="156" spans="2:15" x14ac:dyDescent="0.2">
      <c r="B156" s="44" t="str">
        <f t="shared" si="4"/>
        <v>2017-18</v>
      </c>
      <c r="C156" s="52">
        <f t="shared" si="5"/>
        <v>43009</v>
      </c>
      <c r="D156" s="38" t="s">
        <v>338</v>
      </c>
      <c r="E156" s="38" t="s">
        <v>339</v>
      </c>
      <c r="F156" s="38" t="s">
        <v>65</v>
      </c>
      <c r="G156" s="38" t="s">
        <v>1015</v>
      </c>
      <c r="H156" s="61">
        <v>11710</v>
      </c>
      <c r="I156" s="61">
        <v>1398</v>
      </c>
      <c r="J156" s="61">
        <v>30226</v>
      </c>
      <c r="K156" s="61">
        <v>3366</v>
      </c>
      <c r="L156" s="61">
        <v>772</v>
      </c>
      <c r="M156" s="61">
        <v>3526</v>
      </c>
      <c r="N156" s="61">
        <v>4298</v>
      </c>
      <c r="O156" s="64">
        <v>3628</v>
      </c>
    </row>
    <row r="157" spans="2:15" x14ac:dyDescent="0.2">
      <c r="B157" s="44" t="str">
        <f t="shared" si="4"/>
        <v>2017-18</v>
      </c>
      <c r="C157" s="52">
        <f t="shared" si="5"/>
        <v>43009</v>
      </c>
      <c r="D157" s="38" t="s">
        <v>338</v>
      </c>
      <c r="E157" s="38" t="s">
        <v>339</v>
      </c>
      <c r="F157" s="38" t="s">
        <v>73</v>
      </c>
      <c r="G157" s="38" t="s">
        <v>1021</v>
      </c>
      <c r="H157" s="61">
        <v>4232</v>
      </c>
      <c r="I157" s="61">
        <v>310</v>
      </c>
      <c r="J157" s="61">
        <v>7886</v>
      </c>
      <c r="K157" s="61">
        <v>860</v>
      </c>
      <c r="L157" s="61">
        <v>407</v>
      </c>
      <c r="M157" s="61">
        <v>2592</v>
      </c>
      <c r="N157" s="61">
        <v>2999</v>
      </c>
      <c r="O157" s="64">
        <v>2310</v>
      </c>
    </row>
    <row r="158" spans="2:15" x14ac:dyDescent="0.2">
      <c r="B158" s="44" t="str">
        <f t="shared" si="4"/>
        <v>2017-18</v>
      </c>
      <c r="C158" s="52">
        <f t="shared" si="5"/>
        <v>43009</v>
      </c>
      <c r="D158" s="38" t="s">
        <v>338</v>
      </c>
      <c r="E158" s="38" t="s">
        <v>339</v>
      </c>
      <c r="F158" s="38" t="s">
        <v>104</v>
      </c>
      <c r="G158" s="38" t="s">
        <v>1022</v>
      </c>
      <c r="H158" s="61">
        <v>29754</v>
      </c>
      <c r="I158" s="61">
        <v>100</v>
      </c>
      <c r="J158" s="61">
        <v>60740</v>
      </c>
      <c r="K158" s="61">
        <v>6756</v>
      </c>
      <c r="L158" s="61">
        <v>2262</v>
      </c>
      <c r="M158" s="61">
        <v>5842</v>
      </c>
      <c r="N158" s="61">
        <v>8104</v>
      </c>
      <c r="O158" s="64">
        <v>6968</v>
      </c>
    </row>
    <row r="159" spans="2:15" x14ac:dyDescent="0.2">
      <c r="B159" s="44" t="str">
        <f t="shared" si="4"/>
        <v>2017-18</v>
      </c>
      <c r="C159" s="52">
        <f t="shared" si="5"/>
        <v>43009</v>
      </c>
      <c r="D159" s="38" t="s">
        <v>338</v>
      </c>
      <c r="E159" s="38" t="s">
        <v>339</v>
      </c>
      <c r="F159" s="38" t="s">
        <v>43</v>
      </c>
      <c r="G159" s="38" t="s">
        <v>1023</v>
      </c>
      <c r="H159" s="61">
        <v>8691</v>
      </c>
      <c r="I159" s="61">
        <v>769</v>
      </c>
      <c r="J159" s="61">
        <v>18783</v>
      </c>
      <c r="K159" s="61">
        <v>1511</v>
      </c>
      <c r="L159" s="61">
        <v>682</v>
      </c>
      <c r="M159" s="61">
        <v>3438</v>
      </c>
      <c r="N159" s="61">
        <v>4120</v>
      </c>
      <c r="O159" s="64">
        <v>2960</v>
      </c>
    </row>
    <row r="160" spans="2:15" x14ac:dyDescent="0.2">
      <c r="B160" s="44" t="str">
        <f t="shared" si="4"/>
        <v>2017-18</v>
      </c>
      <c r="C160" s="52">
        <f t="shared" si="5"/>
        <v>43009</v>
      </c>
      <c r="D160" s="38" t="s">
        <v>338</v>
      </c>
      <c r="E160" s="38" t="s">
        <v>339</v>
      </c>
      <c r="F160" s="38" t="s">
        <v>74</v>
      </c>
      <c r="G160" s="38" t="s">
        <v>1029</v>
      </c>
      <c r="H160" s="61">
        <v>27658</v>
      </c>
      <c r="I160" s="61">
        <v>2734</v>
      </c>
      <c r="J160" s="61">
        <v>71421</v>
      </c>
      <c r="K160" s="61">
        <v>7325</v>
      </c>
      <c r="L160" s="61">
        <v>2396</v>
      </c>
      <c r="M160" s="61">
        <v>10240</v>
      </c>
      <c r="N160" s="61">
        <v>12636</v>
      </c>
      <c r="O160" s="64">
        <v>5151</v>
      </c>
    </row>
    <row r="161" spans="2:15" x14ac:dyDescent="0.2">
      <c r="B161" s="44" t="str">
        <f t="shared" si="4"/>
        <v>2017-18</v>
      </c>
      <c r="C161" s="52">
        <f t="shared" si="5"/>
        <v>43009</v>
      </c>
      <c r="D161" s="38" t="s">
        <v>338</v>
      </c>
      <c r="E161" s="38" t="s">
        <v>339</v>
      </c>
      <c r="F161" s="38" t="s">
        <v>75</v>
      </c>
      <c r="G161" s="38" t="s">
        <v>1031</v>
      </c>
      <c r="H161" s="61">
        <v>9836</v>
      </c>
      <c r="I161" s="61">
        <v>585</v>
      </c>
      <c r="J161" s="61">
        <v>22039</v>
      </c>
      <c r="K161" s="61">
        <v>1346</v>
      </c>
      <c r="L161" s="61">
        <v>570</v>
      </c>
      <c r="M161" s="61">
        <v>4055</v>
      </c>
      <c r="N161" s="61">
        <v>4625</v>
      </c>
      <c r="O161" s="64">
        <v>4964</v>
      </c>
    </row>
    <row r="162" spans="2:15" x14ac:dyDescent="0.2">
      <c r="B162" s="44" t="str">
        <f t="shared" si="4"/>
        <v>2017-18</v>
      </c>
      <c r="C162" s="52">
        <f t="shared" si="5"/>
        <v>43009</v>
      </c>
      <c r="D162" s="38" t="s">
        <v>338</v>
      </c>
      <c r="E162" s="38" t="s">
        <v>339</v>
      </c>
      <c r="F162" s="38" t="s">
        <v>31</v>
      </c>
      <c r="G162" s="38" t="s">
        <v>1036</v>
      </c>
      <c r="H162" s="61">
        <v>16230</v>
      </c>
      <c r="I162" s="61">
        <v>1554</v>
      </c>
      <c r="J162" s="61">
        <v>43784</v>
      </c>
      <c r="K162" s="61">
        <v>3205</v>
      </c>
      <c r="L162" s="61">
        <v>1481</v>
      </c>
      <c r="M162" s="61">
        <v>5974</v>
      </c>
      <c r="N162" s="61">
        <v>7455</v>
      </c>
      <c r="O162" s="64">
        <v>4873</v>
      </c>
    </row>
    <row r="163" spans="2:15" x14ac:dyDescent="0.2">
      <c r="B163" s="44" t="str">
        <f t="shared" si="4"/>
        <v>2017-18</v>
      </c>
      <c r="C163" s="52">
        <f t="shared" si="5"/>
        <v>43009</v>
      </c>
      <c r="D163" s="38" t="s">
        <v>338</v>
      </c>
      <c r="E163" s="38" t="s">
        <v>339</v>
      </c>
      <c r="F163" s="38" t="s">
        <v>1206</v>
      </c>
      <c r="G163" s="38" t="s">
        <v>1207</v>
      </c>
      <c r="H163" s="61">
        <v>0</v>
      </c>
      <c r="I163" s="61">
        <v>0</v>
      </c>
      <c r="J163" s="61">
        <v>0</v>
      </c>
      <c r="K163" s="61">
        <v>0</v>
      </c>
      <c r="L163" s="61">
        <v>0</v>
      </c>
      <c r="M163" s="61">
        <v>0</v>
      </c>
      <c r="N163" s="61">
        <v>0</v>
      </c>
      <c r="O163" s="64">
        <v>0</v>
      </c>
    </row>
    <row r="164" spans="2:15" x14ac:dyDescent="0.2">
      <c r="B164" s="44" t="str">
        <f t="shared" si="4"/>
        <v>2017-18</v>
      </c>
      <c r="C164" s="52">
        <f t="shared" si="5"/>
        <v>43009</v>
      </c>
      <c r="D164" s="38" t="s">
        <v>338</v>
      </c>
      <c r="E164" s="38" t="s">
        <v>339</v>
      </c>
      <c r="F164" s="38" t="s">
        <v>76</v>
      </c>
      <c r="G164" s="38" t="s">
        <v>1037</v>
      </c>
      <c r="H164" s="61">
        <v>9205</v>
      </c>
      <c r="I164" s="61">
        <v>739</v>
      </c>
      <c r="J164" s="61">
        <v>16232</v>
      </c>
      <c r="K164" s="61">
        <v>1513</v>
      </c>
      <c r="L164" s="61">
        <v>524</v>
      </c>
      <c r="M164" s="61">
        <v>3460</v>
      </c>
      <c r="N164" s="61">
        <v>3984</v>
      </c>
      <c r="O164" s="64">
        <v>3476</v>
      </c>
    </row>
    <row r="165" spans="2:15" x14ac:dyDescent="0.2">
      <c r="B165" s="44" t="str">
        <f t="shared" si="4"/>
        <v>2017-18</v>
      </c>
      <c r="C165" s="52">
        <f t="shared" si="5"/>
        <v>43009</v>
      </c>
      <c r="D165" s="38" t="s">
        <v>338</v>
      </c>
      <c r="E165" s="38" t="s">
        <v>339</v>
      </c>
      <c r="F165" s="38" t="s">
        <v>85</v>
      </c>
      <c r="G165" s="38" t="s">
        <v>1038</v>
      </c>
      <c r="H165" s="61">
        <v>125</v>
      </c>
      <c r="I165" s="61">
        <v>13</v>
      </c>
      <c r="J165" s="61">
        <v>201</v>
      </c>
      <c r="K165" s="61">
        <v>17</v>
      </c>
      <c r="L165" s="61">
        <v>33</v>
      </c>
      <c r="M165" s="61" t="s">
        <v>1264</v>
      </c>
      <c r="N165" s="61">
        <v>38</v>
      </c>
      <c r="O165" s="64">
        <v>0</v>
      </c>
    </row>
    <row r="166" spans="2:15" x14ac:dyDescent="0.2">
      <c r="B166" s="44" t="str">
        <f t="shared" si="4"/>
        <v>2017-18</v>
      </c>
      <c r="C166" s="52">
        <f t="shared" si="5"/>
        <v>43009</v>
      </c>
      <c r="D166" s="38" t="s">
        <v>338</v>
      </c>
      <c r="E166" s="38" t="s">
        <v>339</v>
      </c>
      <c r="F166" s="38" t="s">
        <v>32</v>
      </c>
      <c r="G166" s="38" t="s">
        <v>1042</v>
      </c>
      <c r="H166" s="61">
        <v>6352</v>
      </c>
      <c r="I166" s="61">
        <v>544</v>
      </c>
      <c r="J166" s="61">
        <v>10361</v>
      </c>
      <c r="K166" s="61">
        <v>1022</v>
      </c>
      <c r="L166" s="61">
        <v>529</v>
      </c>
      <c r="M166" s="61">
        <v>3019</v>
      </c>
      <c r="N166" s="61">
        <v>3548</v>
      </c>
      <c r="O166" s="64">
        <v>3841</v>
      </c>
    </row>
    <row r="167" spans="2:15" x14ac:dyDescent="0.2">
      <c r="B167" s="44" t="str">
        <f t="shared" si="4"/>
        <v>2017-18</v>
      </c>
      <c r="C167" s="52">
        <f t="shared" si="5"/>
        <v>43009</v>
      </c>
      <c r="D167" s="38" t="s">
        <v>338</v>
      </c>
      <c r="E167" s="38" t="s">
        <v>339</v>
      </c>
      <c r="F167" s="38" t="s">
        <v>66</v>
      </c>
      <c r="G167" s="38" t="s">
        <v>1043</v>
      </c>
      <c r="H167" s="61">
        <v>5589</v>
      </c>
      <c r="I167" s="61">
        <v>462</v>
      </c>
      <c r="J167" s="61">
        <v>11587</v>
      </c>
      <c r="K167" s="61">
        <v>895</v>
      </c>
      <c r="L167" s="61">
        <v>238</v>
      </c>
      <c r="M167" s="61">
        <v>1891</v>
      </c>
      <c r="N167" s="61">
        <v>2129</v>
      </c>
      <c r="O167" s="64">
        <v>2156</v>
      </c>
    </row>
    <row r="168" spans="2:15" x14ac:dyDescent="0.2">
      <c r="B168" s="44" t="str">
        <f t="shared" si="4"/>
        <v>2017-18</v>
      </c>
      <c r="C168" s="52">
        <f t="shared" si="5"/>
        <v>43009</v>
      </c>
      <c r="D168" s="38" t="s">
        <v>338</v>
      </c>
      <c r="E168" s="38" t="s">
        <v>339</v>
      </c>
      <c r="F168" s="38" t="s">
        <v>1210</v>
      </c>
      <c r="G168" s="38" t="s">
        <v>1211</v>
      </c>
      <c r="H168" s="61">
        <v>0</v>
      </c>
      <c r="I168" s="61">
        <v>0</v>
      </c>
      <c r="J168" s="61">
        <v>0</v>
      </c>
      <c r="K168" s="61">
        <v>0</v>
      </c>
      <c r="L168" s="61">
        <v>0</v>
      </c>
      <c r="M168" s="61">
        <v>0</v>
      </c>
      <c r="N168" s="61">
        <v>0</v>
      </c>
      <c r="O168" s="64">
        <v>0</v>
      </c>
    </row>
    <row r="169" spans="2:15" x14ac:dyDescent="0.2">
      <c r="B169" s="44" t="str">
        <f t="shared" si="4"/>
        <v>2017-18</v>
      </c>
      <c r="C169" s="52">
        <f t="shared" si="5"/>
        <v>43009</v>
      </c>
      <c r="D169" s="38" t="s">
        <v>338</v>
      </c>
      <c r="E169" s="38" t="s">
        <v>339</v>
      </c>
      <c r="F169" s="38" t="s">
        <v>54</v>
      </c>
      <c r="G169" s="38" t="s">
        <v>1045</v>
      </c>
      <c r="H169" s="61">
        <v>145</v>
      </c>
      <c r="I169" s="61">
        <v>13</v>
      </c>
      <c r="J169" s="61">
        <v>560</v>
      </c>
      <c r="K169" s="61">
        <v>122</v>
      </c>
      <c r="L169" s="61" t="s">
        <v>1264</v>
      </c>
      <c r="M169" s="61">
        <v>13</v>
      </c>
      <c r="N169" s="61">
        <v>16</v>
      </c>
      <c r="O169" s="64">
        <v>24</v>
      </c>
    </row>
    <row r="170" spans="2:15" x14ac:dyDescent="0.2">
      <c r="B170" s="44" t="str">
        <f t="shared" si="4"/>
        <v>2017-18</v>
      </c>
      <c r="C170" s="52">
        <f t="shared" si="5"/>
        <v>43009</v>
      </c>
      <c r="D170" s="38" t="s">
        <v>338</v>
      </c>
      <c r="E170" s="38" t="s">
        <v>339</v>
      </c>
      <c r="F170" s="38" t="s">
        <v>44</v>
      </c>
      <c r="G170" s="38" t="s">
        <v>1046</v>
      </c>
      <c r="H170" s="61">
        <v>18479</v>
      </c>
      <c r="I170" s="61">
        <v>2139</v>
      </c>
      <c r="J170" s="61">
        <v>29830</v>
      </c>
      <c r="K170" s="61">
        <v>4299</v>
      </c>
      <c r="L170" s="61">
        <v>1058</v>
      </c>
      <c r="M170" s="61">
        <v>6678</v>
      </c>
      <c r="N170" s="61">
        <v>7736</v>
      </c>
      <c r="O170" s="64">
        <v>9153</v>
      </c>
    </row>
    <row r="171" spans="2:15" x14ac:dyDescent="0.2">
      <c r="B171" s="44" t="str">
        <f t="shared" si="4"/>
        <v>2017-18</v>
      </c>
      <c r="C171" s="52">
        <f t="shared" si="5"/>
        <v>43009</v>
      </c>
      <c r="D171" s="38" t="s">
        <v>338</v>
      </c>
      <c r="E171" s="38" t="s">
        <v>339</v>
      </c>
      <c r="F171" s="38" t="s">
        <v>86</v>
      </c>
      <c r="G171" s="38" t="s">
        <v>1047</v>
      </c>
      <c r="H171" s="61">
        <v>17399</v>
      </c>
      <c r="I171" s="61">
        <v>1530</v>
      </c>
      <c r="J171" s="61">
        <v>35004</v>
      </c>
      <c r="K171" s="61">
        <v>2947</v>
      </c>
      <c r="L171" s="61">
        <v>1389</v>
      </c>
      <c r="M171" s="61">
        <v>6314</v>
      </c>
      <c r="N171" s="61">
        <v>7703</v>
      </c>
      <c r="O171" s="64">
        <v>4921</v>
      </c>
    </row>
    <row r="172" spans="2:15" x14ac:dyDescent="0.2">
      <c r="B172" s="44" t="str">
        <f t="shared" si="4"/>
        <v>2017-18</v>
      </c>
      <c r="C172" s="52">
        <f t="shared" si="5"/>
        <v>43009</v>
      </c>
      <c r="D172" s="38" t="s">
        <v>338</v>
      </c>
      <c r="E172" s="38" t="s">
        <v>339</v>
      </c>
      <c r="F172" s="38" t="s">
        <v>45</v>
      </c>
      <c r="G172" s="38" t="s">
        <v>1054</v>
      </c>
      <c r="H172" s="61">
        <v>7824</v>
      </c>
      <c r="I172" s="61">
        <v>693</v>
      </c>
      <c r="J172" s="61">
        <v>16963</v>
      </c>
      <c r="K172" s="61">
        <v>1420</v>
      </c>
      <c r="L172" s="61">
        <v>630</v>
      </c>
      <c r="M172" s="61">
        <v>2649</v>
      </c>
      <c r="N172" s="61">
        <v>3279</v>
      </c>
      <c r="O172" s="64">
        <v>4045</v>
      </c>
    </row>
    <row r="173" spans="2:15" x14ac:dyDescent="0.2">
      <c r="B173" s="44" t="str">
        <f t="shared" si="4"/>
        <v>2017-18</v>
      </c>
      <c r="C173" s="52">
        <f t="shared" si="5"/>
        <v>43009</v>
      </c>
      <c r="D173" s="38" t="s">
        <v>338</v>
      </c>
      <c r="E173" s="38" t="s">
        <v>339</v>
      </c>
      <c r="F173" s="38" t="s">
        <v>27</v>
      </c>
      <c r="G173" s="38" t="s">
        <v>1057</v>
      </c>
      <c r="H173" s="61">
        <v>7405</v>
      </c>
      <c r="I173" s="61">
        <v>935</v>
      </c>
      <c r="J173" s="61">
        <v>20078</v>
      </c>
      <c r="K173" s="61">
        <v>2614</v>
      </c>
      <c r="L173" s="61">
        <v>393</v>
      </c>
      <c r="M173" s="61">
        <v>2396</v>
      </c>
      <c r="N173" s="61">
        <v>2789</v>
      </c>
      <c r="O173" s="64">
        <v>2881</v>
      </c>
    </row>
    <row r="174" spans="2:15" x14ac:dyDescent="0.2">
      <c r="B174" s="44" t="str">
        <f t="shared" si="4"/>
        <v>2017-18</v>
      </c>
      <c r="C174" s="52">
        <f t="shared" si="5"/>
        <v>43009</v>
      </c>
      <c r="D174" s="38" t="s">
        <v>338</v>
      </c>
      <c r="E174" s="38" t="s">
        <v>339</v>
      </c>
      <c r="F174" s="38" t="s">
        <v>105</v>
      </c>
      <c r="G174" s="38" t="s">
        <v>1059</v>
      </c>
      <c r="H174" s="61">
        <v>10555</v>
      </c>
      <c r="I174" s="61">
        <v>877</v>
      </c>
      <c r="J174" s="61">
        <v>19683</v>
      </c>
      <c r="K174" s="61">
        <v>1220</v>
      </c>
      <c r="L174" s="61">
        <v>507</v>
      </c>
      <c r="M174" s="61">
        <v>3949</v>
      </c>
      <c r="N174" s="61">
        <v>4456</v>
      </c>
      <c r="O174" s="64">
        <v>5127</v>
      </c>
    </row>
    <row r="175" spans="2:15" x14ac:dyDescent="0.2">
      <c r="B175" s="44" t="str">
        <f t="shared" si="4"/>
        <v>2017-18</v>
      </c>
      <c r="C175" s="52">
        <f t="shared" si="5"/>
        <v>43009</v>
      </c>
      <c r="D175" s="38" t="s">
        <v>338</v>
      </c>
      <c r="E175" s="38" t="s">
        <v>339</v>
      </c>
      <c r="F175" s="38" t="s">
        <v>1216</v>
      </c>
      <c r="G175" s="38" t="s">
        <v>1217</v>
      </c>
      <c r="H175" s="61">
        <v>0</v>
      </c>
      <c r="I175" s="61">
        <v>0</v>
      </c>
      <c r="J175" s="61">
        <v>0</v>
      </c>
      <c r="K175" s="61">
        <v>0</v>
      </c>
      <c r="L175" s="61">
        <v>0</v>
      </c>
      <c r="M175" s="61">
        <v>0</v>
      </c>
      <c r="N175" s="61">
        <v>0</v>
      </c>
      <c r="O175" s="64">
        <v>0</v>
      </c>
    </row>
    <row r="176" spans="2:15" x14ac:dyDescent="0.2">
      <c r="B176" s="44" t="str">
        <f t="shared" si="4"/>
        <v>2017-18</v>
      </c>
      <c r="C176" s="52">
        <f t="shared" si="5"/>
        <v>43009</v>
      </c>
      <c r="D176" s="38" t="s">
        <v>338</v>
      </c>
      <c r="E176" s="38" t="s">
        <v>339</v>
      </c>
      <c r="F176" s="38" t="s">
        <v>77</v>
      </c>
      <c r="G176" s="38" t="s">
        <v>1061</v>
      </c>
      <c r="H176" s="61">
        <v>26</v>
      </c>
      <c r="I176" s="61">
        <v>0</v>
      </c>
      <c r="J176" s="61">
        <v>94</v>
      </c>
      <c r="K176" s="61">
        <v>21</v>
      </c>
      <c r="L176" s="61">
        <v>8</v>
      </c>
      <c r="M176" s="61">
        <v>0</v>
      </c>
      <c r="N176" s="61">
        <v>8</v>
      </c>
      <c r="O176" s="64">
        <v>0</v>
      </c>
    </row>
    <row r="177" spans="2:15" x14ac:dyDescent="0.2">
      <c r="B177" s="44" t="str">
        <f t="shared" si="4"/>
        <v>2017-18</v>
      </c>
      <c r="C177" s="52">
        <f t="shared" si="5"/>
        <v>43009</v>
      </c>
      <c r="D177" s="38" t="s">
        <v>338</v>
      </c>
      <c r="E177" s="38" t="s">
        <v>339</v>
      </c>
      <c r="F177" s="38" t="s">
        <v>1218</v>
      </c>
      <c r="G177" s="38" t="s">
        <v>1219</v>
      </c>
      <c r="H177" s="61">
        <v>0</v>
      </c>
      <c r="I177" s="61">
        <v>0</v>
      </c>
      <c r="J177" s="61">
        <v>0</v>
      </c>
      <c r="K177" s="61">
        <v>0</v>
      </c>
      <c r="L177" s="61">
        <v>0</v>
      </c>
      <c r="M177" s="61">
        <v>0</v>
      </c>
      <c r="N177" s="61">
        <v>0</v>
      </c>
      <c r="O177" s="64">
        <v>0</v>
      </c>
    </row>
    <row r="178" spans="2:15" x14ac:dyDescent="0.2">
      <c r="B178" s="44" t="str">
        <f t="shared" si="4"/>
        <v>2017-18</v>
      </c>
      <c r="C178" s="52">
        <f t="shared" si="5"/>
        <v>43009</v>
      </c>
      <c r="D178" s="38" t="s">
        <v>338</v>
      </c>
      <c r="E178" s="38" t="s">
        <v>339</v>
      </c>
      <c r="F178" s="38" t="s">
        <v>95</v>
      </c>
      <c r="G178" s="38" t="s">
        <v>1063</v>
      </c>
      <c r="H178" s="61">
        <v>0</v>
      </c>
      <c r="I178" s="61">
        <v>0</v>
      </c>
      <c r="J178" s="61">
        <v>0</v>
      </c>
      <c r="K178" s="61">
        <v>0</v>
      </c>
      <c r="L178" s="61">
        <v>79</v>
      </c>
      <c r="M178" s="61">
        <v>0</v>
      </c>
      <c r="N178" s="61">
        <v>79</v>
      </c>
      <c r="O178" s="64">
        <v>0</v>
      </c>
    </row>
    <row r="179" spans="2:15" x14ac:dyDescent="0.2">
      <c r="B179" s="44" t="str">
        <f t="shared" si="4"/>
        <v>2017-18</v>
      </c>
      <c r="C179" s="52">
        <f t="shared" si="5"/>
        <v>43009</v>
      </c>
      <c r="D179" s="38" t="s">
        <v>338</v>
      </c>
      <c r="E179" s="38" t="s">
        <v>339</v>
      </c>
      <c r="F179" s="38" t="s">
        <v>106</v>
      </c>
      <c r="G179" s="38" t="s">
        <v>1064</v>
      </c>
      <c r="H179" s="61">
        <v>17128</v>
      </c>
      <c r="I179" s="61">
        <v>1321</v>
      </c>
      <c r="J179" s="61">
        <v>28601</v>
      </c>
      <c r="K179" s="61">
        <v>1881</v>
      </c>
      <c r="L179" s="61">
        <v>797</v>
      </c>
      <c r="M179" s="61">
        <v>5160</v>
      </c>
      <c r="N179" s="61">
        <v>5957</v>
      </c>
      <c r="O179" s="64">
        <v>5465</v>
      </c>
    </row>
    <row r="180" spans="2:15" x14ac:dyDescent="0.2">
      <c r="B180" s="44" t="str">
        <f t="shared" si="4"/>
        <v>2017-18</v>
      </c>
      <c r="C180" s="52">
        <f t="shared" si="5"/>
        <v>43009</v>
      </c>
      <c r="D180" s="38" t="s">
        <v>338</v>
      </c>
      <c r="E180" s="38" t="s">
        <v>339</v>
      </c>
      <c r="F180" s="38" t="s">
        <v>107</v>
      </c>
      <c r="G180" s="38" t="s">
        <v>1065</v>
      </c>
      <c r="H180" s="61">
        <v>0</v>
      </c>
      <c r="I180" s="61">
        <v>0</v>
      </c>
      <c r="J180" s="61">
        <v>0</v>
      </c>
      <c r="K180" s="61">
        <v>0</v>
      </c>
      <c r="L180" s="61" t="s">
        <v>1264</v>
      </c>
      <c r="M180" s="61">
        <v>0</v>
      </c>
      <c r="N180" s="61" t="s">
        <v>1264</v>
      </c>
      <c r="O180" s="64">
        <v>56</v>
      </c>
    </row>
    <row r="181" spans="2:15" x14ac:dyDescent="0.2">
      <c r="B181" s="44" t="str">
        <f t="shared" si="4"/>
        <v>2017-18</v>
      </c>
      <c r="C181" s="52">
        <f t="shared" si="5"/>
        <v>43009</v>
      </c>
      <c r="D181" s="38" t="s">
        <v>338</v>
      </c>
      <c r="E181" s="38" t="s">
        <v>339</v>
      </c>
      <c r="F181" s="38" t="s">
        <v>55</v>
      </c>
      <c r="G181" s="38" t="s">
        <v>1068</v>
      </c>
      <c r="H181" s="61">
        <v>8486</v>
      </c>
      <c r="I181" s="61">
        <v>793</v>
      </c>
      <c r="J181" s="61">
        <v>21038</v>
      </c>
      <c r="K181" s="61">
        <v>2020</v>
      </c>
      <c r="L181" s="61">
        <v>620</v>
      </c>
      <c r="M181" s="61">
        <v>4566</v>
      </c>
      <c r="N181" s="61">
        <v>5186</v>
      </c>
      <c r="O181" s="64">
        <v>3803</v>
      </c>
    </row>
    <row r="182" spans="2:15" x14ac:dyDescent="0.2">
      <c r="B182" s="44" t="str">
        <f t="shared" si="4"/>
        <v>2017-18</v>
      </c>
      <c r="C182" s="52">
        <f t="shared" si="5"/>
        <v>43009</v>
      </c>
      <c r="D182" s="38" t="s">
        <v>338</v>
      </c>
      <c r="E182" s="38" t="s">
        <v>339</v>
      </c>
      <c r="F182" s="38" t="s">
        <v>1254</v>
      </c>
      <c r="G182" s="38" t="s">
        <v>1255</v>
      </c>
      <c r="H182" s="61">
        <v>12258</v>
      </c>
      <c r="I182" s="61">
        <v>890</v>
      </c>
      <c r="J182" s="61">
        <v>31162</v>
      </c>
      <c r="K182" s="61">
        <v>2461</v>
      </c>
      <c r="L182" s="61">
        <v>935</v>
      </c>
      <c r="M182" s="61">
        <v>4842</v>
      </c>
      <c r="N182" s="61">
        <v>5777</v>
      </c>
      <c r="O182" s="64">
        <v>4232</v>
      </c>
    </row>
    <row r="183" spans="2:15" x14ac:dyDescent="0.2">
      <c r="B183" s="44" t="str">
        <f t="shared" si="4"/>
        <v>2017-18</v>
      </c>
      <c r="C183" s="52">
        <f t="shared" si="5"/>
        <v>43009</v>
      </c>
      <c r="D183" s="38" t="s">
        <v>338</v>
      </c>
      <c r="E183" s="38" t="s">
        <v>339</v>
      </c>
      <c r="F183" s="38" t="s">
        <v>33</v>
      </c>
      <c r="G183" s="38" t="s">
        <v>1069</v>
      </c>
      <c r="H183" s="61">
        <v>14547</v>
      </c>
      <c r="I183" s="61">
        <v>1133</v>
      </c>
      <c r="J183" s="61">
        <v>26462</v>
      </c>
      <c r="K183" s="61">
        <v>3005</v>
      </c>
      <c r="L183" s="61">
        <v>609</v>
      </c>
      <c r="M183" s="61">
        <v>3301</v>
      </c>
      <c r="N183" s="61">
        <v>3910</v>
      </c>
      <c r="O183" s="64">
        <v>5640</v>
      </c>
    </row>
    <row r="184" spans="2:15" x14ac:dyDescent="0.2">
      <c r="B184" s="44" t="str">
        <f t="shared" si="4"/>
        <v>2017-18</v>
      </c>
      <c r="C184" s="52">
        <f t="shared" si="5"/>
        <v>43009</v>
      </c>
      <c r="D184" s="38" t="s">
        <v>338</v>
      </c>
      <c r="E184" s="38" t="s">
        <v>339</v>
      </c>
      <c r="F184" s="38" t="s">
        <v>56</v>
      </c>
      <c r="G184" s="38" t="s">
        <v>1071</v>
      </c>
      <c r="H184" s="61">
        <v>14854</v>
      </c>
      <c r="I184" s="61">
        <v>1256</v>
      </c>
      <c r="J184" s="61">
        <v>28023</v>
      </c>
      <c r="K184" s="61">
        <v>2039</v>
      </c>
      <c r="L184" s="61">
        <v>886</v>
      </c>
      <c r="M184" s="61">
        <v>4555</v>
      </c>
      <c r="N184" s="61">
        <v>5441</v>
      </c>
      <c r="O184" s="64">
        <v>5023</v>
      </c>
    </row>
    <row r="185" spans="2:15" x14ac:dyDescent="0.2">
      <c r="B185" s="44" t="str">
        <f t="shared" si="4"/>
        <v>2017-18</v>
      </c>
      <c r="C185" s="52">
        <f t="shared" si="5"/>
        <v>43009</v>
      </c>
      <c r="D185" s="38" t="s">
        <v>338</v>
      </c>
      <c r="E185" s="38" t="s">
        <v>339</v>
      </c>
      <c r="F185" s="38" t="s">
        <v>1077</v>
      </c>
      <c r="G185" s="38" t="s">
        <v>1078</v>
      </c>
      <c r="H185" s="61">
        <v>0</v>
      </c>
      <c r="I185" s="61">
        <v>0</v>
      </c>
      <c r="J185" s="61">
        <v>0</v>
      </c>
      <c r="K185" s="61">
        <v>0</v>
      </c>
      <c r="L185" s="61">
        <v>0</v>
      </c>
      <c r="M185" s="61">
        <v>0</v>
      </c>
      <c r="N185" s="61">
        <v>0</v>
      </c>
      <c r="O185" s="64">
        <v>21</v>
      </c>
    </row>
    <row r="186" spans="2:15" x14ac:dyDescent="0.2">
      <c r="B186" s="44" t="str">
        <f t="shared" si="4"/>
        <v>2017-18</v>
      </c>
      <c r="C186" s="52">
        <f t="shared" si="5"/>
        <v>43009</v>
      </c>
      <c r="D186" s="38" t="s">
        <v>338</v>
      </c>
      <c r="E186" s="38" t="s">
        <v>339</v>
      </c>
      <c r="F186" s="38" t="s">
        <v>46</v>
      </c>
      <c r="G186" s="38" t="s">
        <v>1079</v>
      </c>
      <c r="H186" s="61">
        <v>209</v>
      </c>
      <c r="I186" s="61">
        <v>11</v>
      </c>
      <c r="J186" s="61">
        <v>406</v>
      </c>
      <c r="K186" s="61">
        <v>47</v>
      </c>
      <c r="L186" s="61">
        <v>0</v>
      </c>
      <c r="M186" s="61">
        <v>0</v>
      </c>
      <c r="N186" s="61">
        <v>0</v>
      </c>
      <c r="O186" s="64">
        <v>0</v>
      </c>
    </row>
    <row r="187" spans="2:15" x14ac:dyDescent="0.2">
      <c r="B187" s="44" t="str">
        <f t="shared" si="4"/>
        <v>2017-18</v>
      </c>
      <c r="C187" s="52">
        <f t="shared" si="5"/>
        <v>43009</v>
      </c>
      <c r="D187" s="38" t="s">
        <v>338</v>
      </c>
      <c r="E187" s="38" t="s">
        <v>339</v>
      </c>
      <c r="F187" s="38" t="s">
        <v>108</v>
      </c>
      <c r="G187" s="38" t="s">
        <v>1083</v>
      </c>
      <c r="H187" s="61">
        <v>38</v>
      </c>
      <c r="I187" s="61" t="s">
        <v>1264</v>
      </c>
      <c r="J187" s="61">
        <v>73</v>
      </c>
      <c r="K187" s="61">
        <v>8</v>
      </c>
      <c r="L187" s="61">
        <v>10</v>
      </c>
      <c r="M187" s="61">
        <v>0</v>
      </c>
      <c r="N187" s="61">
        <v>10</v>
      </c>
      <c r="O187" s="64">
        <v>46</v>
      </c>
    </row>
    <row r="188" spans="2:15" x14ac:dyDescent="0.2">
      <c r="B188" s="44" t="str">
        <f t="shared" si="4"/>
        <v>2017-18</v>
      </c>
      <c r="C188" s="52">
        <f t="shared" si="5"/>
        <v>43009</v>
      </c>
      <c r="D188" s="38" t="s">
        <v>338</v>
      </c>
      <c r="E188" s="38" t="s">
        <v>339</v>
      </c>
      <c r="F188" s="38" t="s">
        <v>1226</v>
      </c>
      <c r="G188" s="38" t="s">
        <v>1227</v>
      </c>
      <c r="H188" s="61">
        <v>0</v>
      </c>
      <c r="I188" s="61">
        <v>0</v>
      </c>
      <c r="J188" s="61">
        <v>0</v>
      </c>
      <c r="K188" s="61">
        <v>0</v>
      </c>
      <c r="L188" s="61">
        <v>0</v>
      </c>
      <c r="M188" s="61">
        <v>0</v>
      </c>
      <c r="N188" s="61">
        <v>0</v>
      </c>
      <c r="O188" s="64">
        <v>0</v>
      </c>
    </row>
    <row r="189" spans="2:15" x14ac:dyDescent="0.2">
      <c r="B189" s="44" t="str">
        <f t="shared" si="4"/>
        <v>2017-18</v>
      </c>
      <c r="C189" s="52">
        <f t="shared" si="5"/>
        <v>43009</v>
      </c>
      <c r="D189" s="38" t="s">
        <v>344</v>
      </c>
      <c r="E189" s="38" t="s">
        <v>345</v>
      </c>
      <c r="F189" s="38" t="s">
        <v>1113</v>
      </c>
      <c r="G189" s="38" t="s">
        <v>1114</v>
      </c>
      <c r="H189" s="61" t="s">
        <v>1264</v>
      </c>
      <c r="I189" s="61">
        <v>0</v>
      </c>
      <c r="J189" s="61">
        <v>9</v>
      </c>
      <c r="K189" s="61" t="s">
        <v>1264</v>
      </c>
      <c r="L189" s="61">
        <v>0</v>
      </c>
      <c r="M189" s="61">
        <v>0</v>
      </c>
      <c r="N189" s="61">
        <v>0</v>
      </c>
      <c r="O189" s="64">
        <v>0</v>
      </c>
    </row>
    <row r="190" spans="2:15" x14ac:dyDescent="0.2">
      <c r="B190" s="44" t="str">
        <f t="shared" si="4"/>
        <v>2017-18</v>
      </c>
      <c r="C190" s="52">
        <f t="shared" si="5"/>
        <v>43009</v>
      </c>
      <c r="D190" s="38" t="s">
        <v>344</v>
      </c>
      <c r="E190" s="38" t="s">
        <v>345</v>
      </c>
      <c r="F190" s="38" t="s">
        <v>366</v>
      </c>
      <c r="G190" s="38" t="s">
        <v>367</v>
      </c>
      <c r="H190" s="61" t="s">
        <v>1264</v>
      </c>
      <c r="I190" s="61">
        <v>0</v>
      </c>
      <c r="J190" s="61">
        <v>18</v>
      </c>
      <c r="K190" s="61" t="s">
        <v>1264</v>
      </c>
      <c r="L190" s="61">
        <v>0</v>
      </c>
      <c r="M190" s="61">
        <v>0</v>
      </c>
      <c r="N190" s="61">
        <v>0</v>
      </c>
      <c r="O190" s="64">
        <v>0</v>
      </c>
    </row>
    <row r="191" spans="2:15" x14ac:dyDescent="0.2">
      <c r="B191" s="44" t="str">
        <f t="shared" si="4"/>
        <v>2017-18</v>
      </c>
      <c r="C191" s="52">
        <f t="shared" si="5"/>
        <v>43009</v>
      </c>
      <c r="D191" s="38" t="s">
        <v>344</v>
      </c>
      <c r="E191" s="38" t="s">
        <v>345</v>
      </c>
      <c r="F191" s="38" t="s">
        <v>1158</v>
      </c>
      <c r="G191" s="38" t="s">
        <v>1159</v>
      </c>
      <c r="H191" s="61">
        <v>210</v>
      </c>
      <c r="I191" s="61">
        <v>0</v>
      </c>
      <c r="J191" s="61">
        <v>42</v>
      </c>
      <c r="K191" s="61">
        <v>0</v>
      </c>
      <c r="L191" s="61">
        <v>28</v>
      </c>
      <c r="M191" s="61">
        <v>34</v>
      </c>
      <c r="N191" s="61">
        <v>62</v>
      </c>
      <c r="O191" s="64">
        <v>0</v>
      </c>
    </row>
    <row r="192" spans="2:15" x14ac:dyDescent="0.2">
      <c r="B192" s="44" t="str">
        <f t="shared" ref="B192:B248" si="6">$B$15</f>
        <v>2017-18</v>
      </c>
      <c r="C192" s="52">
        <f t="shared" ref="C192:C248" si="7">$C$15</f>
        <v>43009</v>
      </c>
      <c r="D192" s="38" t="s">
        <v>344</v>
      </c>
      <c r="E192" s="38" t="s">
        <v>345</v>
      </c>
      <c r="F192" s="38" t="s">
        <v>482</v>
      </c>
      <c r="G192" s="38" t="s">
        <v>483</v>
      </c>
      <c r="H192" s="61">
        <v>0</v>
      </c>
      <c r="I192" s="61">
        <v>0</v>
      </c>
      <c r="J192" s="61">
        <v>0</v>
      </c>
      <c r="K192" s="61">
        <v>0</v>
      </c>
      <c r="L192" s="61">
        <v>7</v>
      </c>
      <c r="M192" s="61">
        <v>0</v>
      </c>
      <c r="N192" s="61">
        <v>7</v>
      </c>
      <c r="O192" s="64">
        <v>23</v>
      </c>
    </row>
    <row r="193" spans="2:15" x14ac:dyDescent="0.2">
      <c r="B193" s="44" t="str">
        <f t="shared" si="6"/>
        <v>2017-18</v>
      </c>
      <c r="C193" s="52">
        <f t="shared" si="7"/>
        <v>43009</v>
      </c>
      <c r="D193" s="38" t="s">
        <v>344</v>
      </c>
      <c r="E193" s="38" t="s">
        <v>345</v>
      </c>
      <c r="F193" s="38" t="s">
        <v>484</v>
      </c>
      <c r="G193" s="38" t="s">
        <v>485</v>
      </c>
      <c r="H193" s="61">
        <v>0</v>
      </c>
      <c r="I193" s="61">
        <v>0</v>
      </c>
      <c r="J193" s="61">
        <v>0</v>
      </c>
      <c r="K193" s="61">
        <v>0</v>
      </c>
      <c r="L193" s="61">
        <v>6</v>
      </c>
      <c r="M193" s="61">
        <v>0</v>
      </c>
      <c r="N193" s="61">
        <v>6</v>
      </c>
      <c r="O193" s="64">
        <v>44</v>
      </c>
    </row>
    <row r="194" spans="2:15" x14ac:dyDescent="0.2">
      <c r="B194" s="44" t="str">
        <f t="shared" si="6"/>
        <v>2017-18</v>
      </c>
      <c r="C194" s="52">
        <f t="shared" si="7"/>
        <v>43009</v>
      </c>
      <c r="D194" s="38" t="s">
        <v>344</v>
      </c>
      <c r="E194" s="38" t="s">
        <v>345</v>
      </c>
      <c r="F194" s="38" t="s">
        <v>1125</v>
      </c>
      <c r="G194" s="38" t="s">
        <v>1126</v>
      </c>
      <c r="H194" s="61">
        <v>24</v>
      </c>
      <c r="I194" s="61" t="s">
        <v>1264</v>
      </c>
      <c r="J194" s="61">
        <v>63</v>
      </c>
      <c r="K194" s="61" t="s">
        <v>1264</v>
      </c>
      <c r="L194" s="61">
        <v>16</v>
      </c>
      <c r="M194" s="61">
        <v>14</v>
      </c>
      <c r="N194" s="61">
        <v>30</v>
      </c>
      <c r="O194" s="64">
        <v>0</v>
      </c>
    </row>
    <row r="195" spans="2:15" x14ac:dyDescent="0.2">
      <c r="B195" s="44" t="str">
        <f t="shared" si="6"/>
        <v>2017-18</v>
      </c>
      <c r="C195" s="52">
        <f t="shared" si="7"/>
        <v>43009</v>
      </c>
      <c r="D195" s="38" t="s">
        <v>344</v>
      </c>
      <c r="E195" s="38" t="s">
        <v>345</v>
      </c>
      <c r="F195" s="38" t="s">
        <v>160</v>
      </c>
      <c r="G195" s="38" t="s">
        <v>519</v>
      </c>
      <c r="H195" s="61">
        <v>271</v>
      </c>
      <c r="I195" s="61">
        <v>15</v>
      </c>
      <c r="J195" s="61">
        <v>745</v>
      </c>
      <c r="K195" s="61">
        <v>33</v>
      </c>
      <c r="L195" s="61">
        <v>48</v>
      </c>
      <c r="M195" s="61">
        <v>90</v>
      </c>
      <c r="N195" s="61">
        <v>138</v>
      </c>
      <c r="O195" s="64">
        <v>0</v>
      </c>
    </row>
    <row r="196" spans="2:15" x14ac:dyDescent="0.2">
      <c r="B196" s="44" t="str">
        <f t="shared" si="6"/>
        <v>2017-18</v>
      </c>
      <c r="C196" s="52">
        <f t="shared" si="7"/>
        <v>43009</v>
      </c>
      <c r="D196" s="38" t="s">
        <v>344</v>
      </c>
      <c r="E196" s="38" t="s">
        <v>345</v>
      </c>
      <c r="F196" s="38" t="s">
        <v>144</v>
      </c>
      <c r="G196" s="38" t="s">
        <v>523</v>
      </c>
      <c r="H196" s="61">
        <v>67</v>
      </c>
      <c r="I196" s="61" t="s">
        <v>1264</v>
      </c>
      <c r="J196" s="61">
        <v>155</v>
      </c>
      <c r="K196" s="61" t="s">
        <v>1264</v>
      </c>
      <c r="L196" s="61">
        <v>20</v>
      </c>
      <c r="M196" s="61">
        <v>15</v>
      </c>
      <c r="N196" s="61">
        <v>35</v>
      </c>
      <c r="O196" s="64">
        <v>0</v>
      </c>
    </row>
    <row r="197" spans="2:15" x14ac:dyDescent="0.2">
      <c r="B197" s="44" t="str">
        <f t="shared" si="6"/>
        <v>2017-18</v>
      </c>
      <c r="C197" s="52">
        <f t="shared" si="7"/>
        <v>43009</v>
      </c>
      <c r="D197" s="38" t="s">
        <v>344</v>
      </c>
      <c r="E197" s="38" t="s">
        <v>345</v>
      </c>
      <c r="F197" s="38" t="s">
        <v>133</v>
      </c>
      <c r="G197" s="38" t="s">
        <v>527</v>
      </c>
      <c r="H197" s="61">
        <v>165</v>
      </c>
      <c r="I197" s="61" t="s">
        <v>1264</v>
      </c>
      <c r="J197" s="61">
        <v>983</v>
      </c>
      <c r="K197" s="61">
        <v>37</v>
      </c>
      <c r="L197" s="61">
        <v>77</v>
      </c>
      <c r="M197" s="61">
        <v>55</v>
      </c>
      <c r="N197" s="61">
        <v>132</v>
      </c>
      <c r="O197" s="64">
        <v>0</v>
      </c>
    </row>
    <row r="198" spans="2:15" x14ac:dyDescent="0.2">
      <c r="B198" s="44" t="str">
        <f t="shared" si="6"/>
        <v>2017-18</v>
      </c>
      <c r="C198" s="52">
        <f t="shared" si="7"/>
        <v>43009</v>
      </c>
      <c r="D198" s="38" t="s">
        <v>344</v>
      </c>
      <c r="E198" s="38" t="s">
        <v>345</v>
      </c>
      <c r="F198" s="38" t="s">
        <v>532</v>
      </c>
      <c r="G198" s="38" t="s">
        <v>533</v>
      </c>
      <c r="H198" s="61">
        <v>78</v>
      </c>
      <c r="I198" s="61" t="s">
        <v>1264</v>
      </c>
      <c r="J198" s="61">
        <v>275</v>
      </c>
      <c r="K198" s="61">
        <v>12</v>
      </c>
      <c r="L198" s="61">
        <v>25</v>
      </c>
      <c r="M198" s="61">
        <v>41</v>
      </c>
      <c r="N198" s="61">
        <v>66</v>
      </c>
      <c r="O198" s="64">
        <v>0</v>
      </c>
    </row>
    <row r="199" spans="2:15" x14ac:dyDescent="0.2">
      <c r="B199" s="44" t="str">
        <f t="shared" si="6"/>
        <v>2017-18</v>
      </c>
      <c r="C199" s="52">
        <f t="shared" si="7"/>
        <v>43009</v>
      </c>
      <c r="D199" s="38" t="s">
        <v>344</v>
      </c>
      <c r="E199" s="38" t="s">
        <v>345</v>
      </c>
      <c r="F199" s="38" t="s">
        <v>534</v>
      </c>
      <c r="G199" s="38" t="s">
        <v>535</v>
      </c>
      <c r="H199" s="61">
        <v>118</v>
      </c>
      <c r="I199" s="61" t="s">
        <v>1264</v>
      </c>
      <c r="J199" s="61">
        <v>432</v>
      </c>
      <c r="K199" s="61" t="s">
        <v>1264</v>
      </c>
      <c r="L199" s="61">
        <v>31</v>
      </c>
      <c r="M199" s="61">
        <v>32</v>
      </c>
      <c r="N199" s="61">
        <v>63</v>
      </c>
      <c r="O199" s="64">
        <v>0</v>
      </c>
    </row>
    <row r="200" spans="2:15" x14ac:dyDescent="0.2">
      <c r="B200" s="44" t="str">
        <f t="shared" si="6"/>
        <v>2017-18</v>
      </c>
      <c r="C200" s="52">
        <f t="shared" si="7"/>
        <v>43009</v>
      </c>
      <c r="D200" s="38" t="s">
        <v>344</v>
      </c>
      <c r="E200" s="38" t="s">
        <v>345</v>
      </c>
      <c r="F200" s="38" t="s">
        <v>189</v>
      </c>
      <c r="G200" s="38" t="s">
        <v>537</v>
      </c>
      <c r="H200" s="61">
        <v>205</v>
      </c>
      <c r="I200" s="61">
        <v>12</v>
      </c>
      <c r="J200" s="61">
        <v>622</v>
      </c>
      <c r="K200" s="61">
        <v>28</v>
      </c>
      <c r="L200" s="61">
        <v>44</v>
      </c>
      <c r="M200" s="61">
        <v>95</v>
      </c>
      <c r="N200" s="61">
        <v>139</v>
      </c>
      <c r="O200" s="64">
        <v>0</v>
      </c>
    </row>
    <row r="201" spans="2:15" x14ac:dyDescent="0.2">
      <c r="B201" s="44" t="str">
        <f t="shared" si="6"/>
        <v>2017-18</v>
      </c>
      <c r="C201" s="52">
        <f t="shared" si="7"/>
        <v>43009</v>
      </c>
      <c r="D201" s="38" t="s">
        <v>344</v>
      </c>
      <c r="E201" s="38" t="s">
        <v>345</v>
      </c>
      <c r="F201" s="38" t="s">
        <v>196</v>
      </c>
      <c r="G201" s="38" t="s">
        <v>540</v>
      </c>
      <c r="H201" s="61">
        <v>338</v>
      </c>
      <c r="I201" s="61">
        <v>12</v>
      </c>
      <c r="J201" s="61">
        <v>1317</v>
      </c>
      <c r="K201" s="61">
        <v>59</v>
      </c>
      <c r="L201" s="61">
        <v>94</v>
      </c>
      <c r="M201" s="61">
        <v>113</v>
      </c>
      <c r="N201" s="61">
        <v>207</v>
      </c>
      <c r="O201" s="64">
        <v>0</v>
      </c>
    </row>
    <row r="202" spans="2:15" x14ac:dyDescent="0.2">
      <c r="B202" s="44" t="str">
        <f t="shared" si="6"/>
        <v>2017-18</v>
      </c>
      <c r="C202" s="52">
        <f t="shared" si="7"/>
        <v>43009</v>
      </c>
      <c r="D202" s="38" t="s">
        <v>344</v>
      </c>
      <c r="E202" s="38" t="s">
        <v>345</v>
      </c>
      <c r="F202" s="38" t="s">
        <v>197</v>
      </c>
      <c r="G202" s="38" t="s">
        <v>542</v>
      </c>
      <c r="H202" s="61">
        <v>69</v>
      </c>
      <c r="I202" s="61" t="s">
        <v>1264</v>
      </c>
      <c r="J202" s="61">
        <v>273</v>
      </c>
      <c r="K202" s="61">
        <v>13</v>
      </c>
      <c r="L202" s="61">
        <v>17</v>
      </c>
      <c r="M202" s="61">
        <v>103</v>
      </c>
      <c r="N202" s="61">
        <v>120</v>
      </c>
      <c r="O202" s="64">
        <v>0</v>
      </c>
    </row>
    <row r="203" spans="2:15" x14ac:dyDescent="0.2">
      <c r="B203" s="44" t="str">
        <f t="shared" si="6"/>
        <v>2017-18</v>
      </c>
      <c r="C203" s="52">
        <f t="shared" si="7"/>
        <v>43009</v>
      </c>
      <c r="D203" s="38" t="s">
        <v>344</v>
      </c>
      <c r="E203" s="38" t="s">
        <v>345</v>
      </c>
      <c r="F203" s="38" t="s">
        <v>119</v>
      </c>
      <c r="G203" s="38" t="s">
        <v>548</v>
      </c>
      <c r="H203" s="61">
        <v>281</v>
      </c>
      <c r="I203" s="61">
        <v>11</v>
      </c>
      <c r="J203" s="61">
        <v>1041</v>
      </c>
      <c r="K203" s="61">
        <v>38</v>
      </c>
      <c r="L203" s="61">
        <v>32</v>
      </c>
      <c r="M203" s="61">
        <v>202</v>
      </c>
      <c r="N203" s="61">
        <v>234</v>
      </c>
      <c r="O203" s="64">
        <v>0</v>
      </c>
    </row>
    <row r="204" spans="2:15" x14ac:dyDescent="0.2">
      <c r="B204" s="44" t="str">
        <f t="shared" si="6"/>
        <v>2017-18</v>
      </c>
      <c r="C204" s="52">
        <f t="shared" si="7"/>
        <v>43009</v>
      </c>
      <c r="D204" s="38" t="s">
        <v>344</v>
      </c>
      <c r="E204" s="38" t="s">
        <v>345</v>
      </c>
      <c r="F204" s="38" t="s">
        <v>109</v>
      </c>
      <c r="G204" s="38" t="s">
        <v>551</v>
      </c>
      <c r="H204" s="61">
        <v>226</v>
      </c>
      <c r="I204" s="61">
        <v>0</v>
      </c>
      <c r="J204" s="61">
        <v>917</v>
      </c>
      <c r="K204" s="61">
        <v>0</v>
      </c>
      <c r="L204" s="61">
        <v>54</v>
      </c>
      <c r="M204" s="61">
        <v>169</v>
      </c>
      <c r="N204" s="61">
        <v>223</v>
      </c>
      <c r="O204" s="64">
        <v>0</v>
      </c>
    </row>
    <row r="205" spans="2:15" x14ac:dyDescent="0.2">
      <c r="B205" s="44" t="str">
        <f t="shared" si="6"/>
        <v>2017-18</v>
      </c>
      <c r="C205" s="52">
        <f t="shared" si="7"/>
        <v>43009</v>
      </c>
      <c r="D205" s="38" t="s">
        <v>344</v>
      </c>
      <c r="E205" s="38" t="s">
        <v>345</v>
      </c>
      <c r="F205" s="38" t="s">
        <v>1127</v>
      </c>
      <c r="G205" s="38" t="s">
        <v>1128</v>
      </c>
      <c r="H205" s="61" t="s">
        <v>1264</v>
      </c>
      <c r="I205" s="61">
        <v>0</v>
      </c>
      <c r="J205" s="61" t="s">
        <v>1264</v>
      </c>
      <c r="K205" s="61">
        <v>0</v>
      </c>
      <c r="L205" s="61">
        <v>0</v>
      </c>
      <c r="M205" s="61">
        <v>0</v>
      </c>
      <c r="N205" s="61">
        <v>0</v>
      </c>
      <c r="O205" s="64">
        <v>0</v>
      </c>
    </row>
    <row r="206" spans="2:15" x14ac:dyDescent="0.2">
      <c r="B206" s="44" t="str">
        <f t="shared" si="6"/>
        <v>2017-18</v>
      </c>
      <c r="C206" s="52">
        <f t="shared" si="7"/>
        <v>43009</v>
      </c>
      <c r="D206" s="38" t="s">
        <v>344</v>
      </c>
      <c r="E206" s="38" t="s">
        <v>345</v>
      </c>
      <c r="F206" s="38" t="s">
        <v>161</v>
      </c>
      <c r="G206" s="38" t="s">
        <v>559</v>
      </c>
      <c r="H206" s="61">
        <v>373</v>
      </c>
      <c r="I206" s="61">
        <v>0</v>
      </c>
      <c r="J206" s="61">
        <v>1558</v>
      </c>
      <c r="K206" s="61">
        <v>0</v>
      </c>
      <c r="L206" s="61">
        <v>75</v>
      </c>
      <c r="M206" s="61">
        <v>381</v>
      </c>
      <c r="N206" s="61">
        <v>456</v>
      </c>
      <c r="O206" s="64">
        <v>0</v>
      </c>
    </row>
    <row r="207" spans="2:15" x14ac:dyDescent="0.2">
      <c r="B207" s="44" t="str">
        <f t="shared" si="6"/>
        <v>2017-18</v>
      </c>
      <c r="C207" s="52">
        <f t="shared" si="7"/>
        <v>43009</v>
      </c>
      <c r="D207" s="38" t="s">
        <v>344</v>
      </c>
      <c r="E207" s="38" t="s">
        <v>345</v>
      </c>
      <c r="F207" s="38" t="s">
        <v>172</v>
      </c>
      <c r="G207" s="38" t="s">
        <v>561</v>
      </c>
      <c r="H207" s="61">
        <v>194</v>
      </c>
      <c r="I207" s="61">
        <v>0</v>
      </c>
      <c r="J207" s="61">
        <v>373</v>
      </c>
      <c r="K207" s="61">
        <v>0</v>
      </c>
      <c r="L207" s="61">
        <v>19</v>
      </c>
      <c r="M207" s="61">
        <v>46</v>
      </c>
      <c r="N207" s="61">
        <v>65</v>
      </c>
      <c r="O207" s="64">
        <v>0</v>
      </c>
    </row>
    <row r="208" spans="2:15" x14ac:dyDescent="0.2">
      <c r="B208" s="44" t="str">
        <f t="shared" si="6"/>
        <v>2017-18</v>
      </c>
      <c r="C208" s="52">
        <f t="shared" si="7"/>
        <v>43009</v>
      </c>
      <c r="D208" s="38" t="s">
        <v>344</v>
      </c>
      <c r="E208" s="38" t="s">
        <v>345</v>
      </c>
      <c r="F208" s="38" t="s">
        <v>173</v>
      </c>
      <c r="G208" s="38" t="s">
        <v>562</v>
      </c>
      <c r="H208" s="61">
        <v>232</v>
      </c>
      <c r="I208" s="61">
        <v>0</v>
      </c>
      <c r="J208" s="61">
        <v>386</v>
      </c>
      <c r="K208" s="61">
        <v>0</v>
      </c>
      <c r="L208" s="61">
        <v>36</v>
      </c>
      <c r="M208" s="61">
        <v>97</v>
      </c>
      <c r="N208" s="61">
        <v>133</v>
      </c>
      <c r="O208" s="64">
        <v>0</v>
      </c>
    </row>
    <row r="209" spans="2:15" x14ac:dyDescent="0.2">
      <c r="B209" s="44" t="str">
        <f t="shared" si="6"/>
        <v>2017-18</v>
      </c>
      <c r="C209" s="52">
        <f t="shared" si="7"/>
        <v>43009</v>
      </c>
      <c r="D209" s="38" t="s">
        <v>344</v>
      </c>
      <c r="E209" s="38" t="s">
        <v>345</v>
      </c>
      <c r="F209" s="38" t="s">
        <v>145</v>
      </c>
      <c r="G209" s="38" t="s">
        <v>563</v>
      </c>
      <c r="H209" s="61">
        <v>58</v>
      </c>
      <c r="I209" s="61">
        <v>0</v>
      </c>
      <c r="J209" s="61">
        <v>127</v>
      </c>
      <c r="K209" s="61">
        <v>0</v>
      </c>
      <c r="L209" s="61">
        <v>32</v>
      </c>
      <c r="M209" s="61">
        <v>40</v>
      </c>
      <c r="N209" s="61">
        <v>72</v>
      </c>
      <c r="O209" s="64">
        <v>0</v>
      </c>
    </row>
    <row r="210" spans="2:15" x14ac:dyDescent="0.2">
      <c r="B210" s="44" t="str">
        <f t="shared" si="6"/>
        <v>2017-18</v>
      </c>
      <c r="C210" s="52">
        <f t="shared" si="7"/>
        <v>43009</v>
      </c>
      <c r="D210" s="38" t="s">
        <v>344</v>
      </c>
      <c r="E210" s="38" t="s">
        <v>345</v>
      </c>
      <c r="F210" s="38" t="s">
        <v>146</v>
      </c>
      <c r="G210" s="38" t="s">
        <v>564</v>
      </c>
      <c r="H210" s="61" t="s">
        <v>1264</v>
      </c>
      <c r="I210" s="61">
        <v>0</v>
      </c>
      <c r="J210" s="61">
        <v>298</v>
      </c>
      <c r="K210" s="61">
        <v>0</v>
      </c>
      <c r="L210" s="61">
        <v>82</v>
      </c>
      <c r="M210" s="61">
        <v>49</v>
      </c>
      <c r="N210" s="61">
        <v>131</v>
      </c>
      <c r="O210" s="64">
        <v>0</v>
      </c>
    </row>
    <row r="211" spans="2:15" x14ac:dyDescent="0.2">
      <c r="B211" s="44" t="str">
        <f t="shared" si="6"/>
        <v>2017-18</v>
      </c>
      <c r="C211" s="52">
        <f t="shared" si="7"/>
        <v>43009</v>
      </c>
      <c r="D211" s="38" t="s">
        <v>344</v>
      </c>
      <c r="E211" s="38" t="s">
        <v>345</v>
      </c>
      <c r="F211" s="38" t="s">
        <v>162</v>
      </c>
      <c r="G211" s="38" t="s">
        <v>565</v>
      </c>
      <c r="H211" s="61">
        <v>208</v>
      </c>
      <c r="I211" s="61">
        <v>0</v>
      </c>
      <c r="J211" s="61">
        <v>527</v>
      </c>
      <c r="K211" s="61">
        <v>0</v>
      </c>
      <c r="L211" s="61">
        <v>27</v>
      </c>
      <c r="M211" s="61">
        <v>78</v>
      </c>
      <c r="N211" s="61">
        <v>105</v>
      </c>
      <c r="O211" s="64">
        <v>0</v>
      </c>
    </row>
    <row r="212" spans="2:15" x14ac:dyDescent="0.2">
      <c r="B212" s="44" t="str">
        <f t="shared" si="6"/>
        <v>2017-18</v>
      </c>
      <c r="C212" s="52">
        <f t="shared" si="7"/>
        <v>43009</v>
      </c>
      <c r="D212" s="38" t="s">
        <v>344</v>
      </c>
      <c r="E212" s="38" t="s">
        <v>345</v>
      </c>
      <c r="F212" s="38" t="s">
        <v>120</v>
      </c>
      <c r="G212" s="38" t="s">
        <v>566</v>
      </c>
      <c r="H212" s="61">
        <v>405</v>
      </c>
      <c r="I212" s="61">
        <v>0</v>
      </c>
      <c r="J212" s="61">
        <v>964</v>
      </c>
      <c r="K212" s="61">
        <v>0</v>
      </c>
      <c r="L212" s="61">
        <v>67</v>
      </c>
      <c r="M212" s="61">
        <v>193</v>
      </c>
      <c r="N212" s="61">
        <v>260</v>
      </c>
      <c r="O212" s="64">
        <v>0</v>
      </c>
    </row>
    <row r="213" spans="2:15" x14ac:dyDescent="0.2">
      <c r="B213" s="44" t="str">
        <f t="shared" si="6"/>
        <v>2017-18</v>
      </c>
      <c r="C213" s="52">
        <f t="shared" si="7"/>
        <v>43009</v>
      </c>
      <c r="D213" s="38" t="s">
        <v>344</v>
      </c>
      <c r="E213" s="38" t="s">
        <v>345</v>
      </c>
      <c r="F213" s="38" t="s">
        <v>198</v>
      </c>
      <c r="G213" s="38" t="s">
        <v>567</v>
      </c>
      <c r="H213" s="61">
        <v>310</v>
      </c>
      <c r="I213" s="61">
        <v>0</v>
      </c>
      <c r="J213" s="61">
        <v>932</v>
      </c>
      <c r="K213" s="61">
        <v>0</v>
      </c>
      <c r="L213" s="61">
        <v>68</v>
      </c>
      <c r="M213" s="61">
        <v>161</v>
      </c>
      <c r="N213" s="61">
        <v>229</v>
      </c>
      <c r="O213" s="64">
        <v>0</v>
      </c>
    </row>
    <row r="214" spans="2:15" x14ac:dyDescent="0.2">
      <c r="B214" s="44" t="str">
        <f t="shared" si="6"/>
        <v>2017-18</v>
      </c>
      <c r="C214" s="52">
        <f t="shared" si="7"/>
        <v>43009</v>
      </c>
      <c r="D214" s="38" t="s">
        <v>344</v>
      </c>
      <c r="E214" s="38" t="s">
        <v>345</v>
      </c>
      <c r="F214" s="38" t="s">
        <v>190</v>
      </c>
      <c r="G214" s="38" t="s">
        <v>568</v>
      </c>
      <c r="H214" s="61">
        <v>198</v>
      </c>
      <c r="I214" s="61">
        <v>0</v>
      </c>
      <c r="J214" s="61">
        <v>378</v>
      </c>
      <c r="K214" s="61">
        <v>0</v>
      </c>
      <c r="L214" s="61">
        <v>69</v>
      </c>
      <c r="M214" s="61">
        <v>52</v>
      </c>
      <c r="N214" s="61">
        <v>121</v>
      </c>
      <c r="O214" s="64">
        <v>0</v>
      </c>
    </row>
    <row r="215" spans="2:15" x14ac:dyDescent="0.2">
      <c r="B215" s="44" t="str">
        <f t="shared" si="6"/>
        <v>2017-18</v>
      </c>
      <c r="C215" s="52">
        <f t="shared" si="7"/>
        <v>43009</v>
      </c>
      <c r="D215" s="38" t="s">
        <v>344</v>
      </c>
      <c r="E215" s="38" t="s">
        <v>345</v>
      </c>
      <c r="F215" s="38" t="s">
        <v>110</v>
      </c>
      <c r="G215" s="38" t="s">
        <v>595</v>
      </c>
      <c r="H215" s="61">
        <v>357</v>
      </c>
      <c r="I215" s="61">
        <v>26</v>
      </c>
      <c r="J215" s="61">
        <v>1176</v>
      </c>
      <c r="K215" s="61">
        <v>69</v>
      </c>
      <c r="L215" s="61">
        <v>34</v>
      </c>
      <c r="M215" s="61">
        <v>200</v>
      </c>
      <c r="N215" s="61">
        <v>234</v>
      </c>
      <c r="O215" s="64">
        <v>0</v>
      </c>
    </row>
    <row r="216" spans="2:15" x14ac:dyDescent="0.2">
      <c r="B216" s="44" t="str">
        <f t="shared" si="6"/>
        <v>2017-18</v>
      </c>
      <c r="C216" s="52">
        <f t="shared" si="7"/>
        <v>43009</v>
      </c>
      <c r="D216" s="38" t="s">
        <v>344</v>
      </c>
      <c r="E216" s="38" t="s">
        <v>345</v>
      </c>
      <c r="F216" s="38" t="s">
        <v>174</v>
      </c>
      <c r="G216" s="38" t="s">
        <v>605</v>
      </c>
      <c r="H216" s="61">
        <v>143</v>
      </c>
      <c r="I216" s="61">
        <v>6</v>
      </c>
      <c r="J216" s="61">
        <v>242</v>
      </c>
      <c r="K216" s="61">
        <v>20</v>
      </c>
      <c r="L216" s="61">
        <v>27</v>
      </c>
      <c r="M216" s="61">
        <v>75</v>
      </c>
      <c r="N216" s="61">
        <v>102</v>
      </c>
      <c r="O216" s="64">
        <v>0</v>
      </c>
    </row>
    <row r="217" spans="2:15" x14ac:dyDescent="0.2">
      <c r="B217" s="44" t="str">
        <f t="shared" si="6"/>
        <v>2017-18</v>
      </c>
      <c r="C217" s="52">
        <f t="shared" si="7"/>
        <v>43009</v>
      </c>
      <c r="D217" s="38" t="s">
        <v>344</v>
      </c>
      <c r="E217" s="38" t="s">
        <v>345</v>
      </c>
      <c r="F217" s="38" t="s">
        <v>111</v>
      </c>
      <c r="G217" s="38" t="s">
        <v>606</v>
      </c>
      <c r="H217" s="61">
        <v>430</v>
      </c>
      <c r="I217" s="61">
        <v>12</v>
      </c>
      <c r="J217" s="61">
        <v>941</v>
      </c>
      <c r="K217" s="61">
        <v>38</v>
      </c>
      <c r="L217" s="61">
        <v>95</v>
      </c>
      <c r="M217" s="61">
        <v>141</v>
      </c>
      <c r="N217" s="61">
        <v>236</v>
      </c>
      <c r="O217" s="64">
        <v>0</v>
      </c>
    </row>
    <row r="218" spans="2:15" x14ac:dyDescent="0.2">
      <c r="B218" s="44" t="str">
        <f t="shared" si="6"/>
        <v>2017-18</v>
      </c>
      <c r="C218" s="52">
        <f t="shared" si="7"/>
        <v>43009</v>
      </c>
      <c r="D218" s="38" t="s">
        <v>344</v>
      </c>
      <c r="E218" s="38" t="s">
        <v>345</v>
      </c>
      <c r="F218" s="38" t="s">
        <v>134</v>
      </c>
      <c r="G218" s="38" t="s">
        <v>607</v>
      </c>
      <c r="H218" s="61">
        <v>277</v>
      </c>
      <c r="I218" s="61">
        <v>14</v>
      </c>
      <c r="J218" s="61">
        <v>769</v>
      </c>
      <c r="K218" s="61">
        <v>18</v>
      </c>
      <c r="L218" s="61">
        <v>82</v>
      </c>
      <c r="M218" s="61">
        <v>149</v>
      </c>
      <c r="N218" s="61">
        <v>231</v>
      </c>
      <c r="O218" s="64">
        <v>0</v>
      </c>
    </row>
    <row r="219" spans="2:15" x14ac:dyDescent="0.2">
      <c r="B219" s="44" t="str">
        <f t="shared" si="6"/>
        <v>2017-18</v>
      </c>
      <c r="C219" s="52">
        <f t="shared" si="7"/>
        <v>43009</v>
      </c>
      <c r="D219" s="38" t="s">
        <v>344</v>
      </c>
      <c r="E219" s="38" t="s">
        <v>345</v>
      </c>
      <c r="F219" s="38" t="s">
        <v>121</v>
      </c>
      <c r="G219" s="38" t="s">
        <v>609</v>
      </c>
      <c r="H219" s="61">
        <v>318</v>
      </c>
      <c r="I219" s="61">
        <v>11</v>
      </c>
      <c r="J219" s="61">
        <v>530</v>
      </c>
      <c r="K219" s="61">
        <v>21</v>
      </c>
      <c r="L219" s="61">
        <v>46</v>
      </c>
      <c r="M219" s="61">
        <v>75</v>
      </c>
      <c r="N219" s="61">
        <v>121</v>
      </c>
      <c r="O219" s="64">
        <v>0</v>
      </c>
    </row>
    <row r="220" spans="2:15" x14ac:dyDescent="0.2">
      <c r="B220" s="44" t="str">
        <f t="shared" si="6"/>
        <v>2017-18</v>
      </c>
      <c r="C220" s="52">
        <f t="shared" si="7"/>
        <v>43009</v>
      </c>
      <c r="D220" s="38" t="s">
        <v>344</v>
      </c>
      <c r="E220" s="38" t="s">
        <v>345</v>
      </c>
      <c r="F220" s="38" t="s">
        <v>147</v>
      </c>
      <c r="G220" s="38" t="s">
        <v>612</v>
      </c>
      <c r="H220" s="61">
        <v>200</v>
      </c>
      <c r="I220" s="61" t="s">
        <v>1264</v>
      </c>
      <c r="J220" s="61">
        <v>564</v>
      </c>
      <c r="K220" s="61">
        <v>39</v>
      </c>
      <c r="L220" s="61">
        <v>40</v>
      </c>
      <c r="M220" s="61">
        <v>127</v>
      </c>
      <c r="N220" s="61">
        <v>167</v>
      </c>
      <c r="O220" s="64">
        <v>0</v>
      </c>
    </row>
    <row r="221" spans="2:15" x14ac:dyDescent="0.2">
      <c r="B221" s="44" t="str">
        <f t="shared" si="6"/>
        <v>2017-18</v>
      </c>
      <c r="C221" s="52">
        <f t="shared" si="7"/>
        <v>43009</v>
      </c>
      <c r="D221" s="38" t="s">
        <v>344</v>
      </c>
      <c r="E221" s="38" t="s">
        <v>345</v>
      </c>
      <c r="F221" s="38" t="s">
        <v>175</v>
      </c>
      <c r="G221" s="38" t="s">
        <v>614</v>
      </c>
      <c r="H221" s="61">
        <v>169</v>
      </c>
      <c r="I221" s="61">
        <v>15</v>
      </c>
      <c r="J221" s="61">
        <v>326</v>
      </c>
      <c r="K221" s="61">
        <v>13</v>
      </c>
      <c r="L221" s="61">
        <v>18</v>
      </c>
      <c r="M221" s="61">
        <v>79</v>
      </c>
      <c r="N221" s="61">
        <v>97</v>
      </c>
      <c r="O221" s="64">
        <v>0</v>
      </c>
    </row>
    <row r="222" spans="2:15" x14ac:dyDescent="0.2">
      <c r="B222" s="44" t="str">
        <f t="shared" si="6"/>
        <v>2017-18</v>
      </c>
      <c r="C222" s="52">
        <f t="shared" si="7"/>
        <v>43009</v>
      </c>
      <c r="D222" s="38" t="s">
        <v>344</v>
      </c>
      <c r="E222" s="38" t="s">
        <v>345</v>
      </c>
      <c r="F222" s="38" t="s">
        <v>176</v>
      </c>
      <c r="G222" s="38" t="s">
        <v>621</v>
      </c>
      <c r="H222" s="61">
        <v>596</v>
      </c>
      <c r="I222" s="61">
        <v>30</v>
      </c>
      <c r="J222" s="61">
        <v>1182</v>
      </c>
      <c r="K222" s="61">
        <v>47</v>
      </c>
      <c r="L222" s="61">
        <v>78</v>
      </c>
      <c r="M222" s="61">
        <v>279</v>
      </c>
      <c r="N222" s="61">
        <v>357</v>
      </c>
      <c r="O222" s="64">
        <v>0</v>
      </c>
    </row>
    <row r="223" spans="2:15" x14ac:dyDescent="0.2">
      <c r="B223" s="44" t="str">
        <f t="shared" si="6"/>
        <v>2017-18</v>
      </c>
      <c r="C223" s="52">
        <f t="shared" si="7"/>
        <v>43009</v>
      </c>
      <c r="D223" s="38" t="s">
        <v>344</v>
      </c>
      <c r="E223" s="38" t="s">
        <v>345</v>
      </c>
      <c r="F223" s="38" t="s">
        <v>122</v>
      </c>
      <c r="G223" s="38" t="s">
        <v>623</v>
      </c>
      <c r="H223" s="61">
        <v>510</v>
      </c>
      <c r="I223" s="61">
        <v>31</v>
      </c>
      <c r="J223" s="61">
        <v>1076</v>
      </c>
      <c r="K223" s="61">
        <v>97</v>
      </c>
      <c r="L223" s="61">
        <v>63</v>
      </c>
      <c r="M223" s="61">
        <v>210</v>
      </c>
      <c r="N223" s="61">
        <v>273</v>
      </c>
      <c r="O223" s="64">
        <v>0</v>
      </c>
    </row>
    <row r="224" spans="2:15" x14ac:dyDescent="0.2">
      <c r="B224" s="44" t="str">
        <f t="shared" si="6"/>
        <v>2017-18</v>
      </c>
      <c r="C224" s="52">
        <f t="shared" si="7"/>
        <v>43009</v>
      </c>
      <c r="D224" s="38" t="s">
        <v>344</v>
      </c>
      <c r="E224" s="38" t="s">
        <v>345</v>
      </c>
      <c r="F224" s="38" t="s">
        <v>148</v>
      </c>
      <c r="G224" s="38" t="s">
        <v>624</v>
      </c>
      <c r="H224" s="61">
        <v>157</v>
      </c>
      <c r="I224" s="61" t="s">
        <v>1264</v>
      </c>
      <c r="J224" s="61">
        <v>267</v>
      </c>
      <c r="K224" s="61">
        <v>10</v>
      </c>
      <c r="L224" s="61">
        <v>45</v>
      </c>
      <c r="M224" s="61">
        <v>86</v>
      </c>
      <c r="N224" s="61">
        <v>131</v>
      </c>
      <c r="O224" s="64">
        <v>0</v>
      </c>
    </row>
    <row r="225" spans="2:15" x14ac:dyDescent="0.2">
      <c r="B225" s="44" t="str">
        <f t="shared" si="6"/>
        <v>2017-18</v>
      </c>
      <c r="C225" s="52">
        <f t="shared" si="7"/>
        <v>43009</v>
      </c>
      <c r="D225" s="38" t="s">
        <v>344</v>
      </c>
      <c r="E225" s="38" t="s">
        <v>345</v>
      </c>
      <c r="F225" s="38" t="s">
        <v>191</v>
      </c>
      <c r="G225" s="38" t="s">
        <v>628</v>
      </c>
      <c r="H225" s="61">
        <v>225</v>
      </c>
      <c r="I225" s="61" t="s">
        <v>1264</v>
      </c>
      <c r="J225" s="61">
        <v>455</v>
      </c>
      <c r="K225" s="61">
        <v>15</v>
      </c>
      <c r="L225" s="61">
        <v>48</v>
      </c>
      <c r="M225" s="61">
        <v>86</v>
      </c>
      <c r="N225" s="61">
        <v>134</v>
      </c>
      <c r="O225" s="64">
        <v>0</v>
      </c>
    </row>
    <row r="226" spans="2:15" x14ac:dyDescent="0.2">
      <c r="B226" s="44" t="str">
        <f t="shared" si="6"/>
        <v>2017-18</v>
      </c>
      <c r="C226" s="52">
        <f t="shared" si="7"/>
        <v>43009</v>
      </c>
      <c r="D226" s="38" t="s">
        <v>344</v>
      </c>
      <c r="E226" s="38" t="s">
        <v>345</v>
      </c>
      <c r="F226" s="38" t="s">
        <v>163</v>
      </c>
      <c r="G226" s="38" t="s">
        <v>632</v>
      </c>
      <c r="H226" s="61">
        <v>208</v>
      </c>
      <c r="I226" s="61">
        <v>20</v>
      </c>
      <c r="J226" s="61">
        <v>168</v>
      </c>
      <c r="K226" s="61">
        <v>7</v>
      </c>
      <c r="L226" s="61">
        <v>0</v>
      </c>
      <c r="M226" s="61">
        <v>121</v>
      </c>
      <c r="N226" s="61">
        <v>121</v>
      </c>
      <c r="O226" s="64">
        <v>0</v>
      </c>
    </row>
    <row r="227" spans="2:15" x14ac:dyDescent="0.2">
      <c r="B227" s="44" t="str">
        <f t="shared" si="6"/>
        <v>2017-18</v>
      </c>
      <c r="C227" s="52">
        <f t="shared" si="7"/>
        <v>43009</v>
      </c>
      <c r="D227" s="38" t="s">
        <v>344</v>
      </c>
      <c r="E227" s="38" t="s">
        <v>345</v>
      </c>
      <c r="F227" s="38" t="s">
        <v>135</v>
      </c>
      <c r="G227" s="38" t="s">
        <v>637</v>
      </c>
      <c r="H227" s="61">
        <v>459</v>
      </c>
      <c r="I227" s="61">
        <v>0</v>
      </c>
      <c r="J227" s="61">
        <v>782</v>
      </c>
      <c r="K227" s="61">
        <v>0</v>
      </c>
      <c r="L227" s="61">
        <v>146</v>
      </c>
      <c r="M227" s="61">
        <v>100</v>
      </c>
      <c r="N227" s="61">
        <v>246</v>
      </c>
      <c r="O227" s="64">
        <v>0</v>
      </c>
    </row>
    <row r="228" spans="2:15" x14ac:dyDescent="0.2">
      <c r="B228" s="44" t="str">
        <f t="shared" si="6"/>
        <v>2017-18</v>
      </c>
      <c r="C228" s="52">
        <f t="shared" si="7"/>
        <v>43009</v>
      </c>
      <c r="D228" s="38" t="s">
        <v>344</v>
      </c>
      <c r="E228" s="38" t="s">
        <v>345</v>
      </c>
      <c r="F228" s="38" t="s">
        <v>672</v>
      </c>
      <c r="G228" s="38" t="s">
        <v>673</v>
      </c>
      <c r="H228" s="61" t="s">
        <v>1264</v>
      </c>
      <c r="I228" s="61">
        <v>0</v>
      </c>
      <c r="J228" s="61">
        <v>11</v>
      </c>
      <c r="K228" s="61">
        <v>0</v>
      </c>
      <c r="L228" s="61">
        <v>0</v>
      </c>
      <c r="M228" s="61">
        <v>25</v>
      </c>
      <c r="N228" s="61">
        <v>25</v>
      </c>
      <c r="O228" s="64">
        <v>0</v>
      </c>
    </row>
    <row r="229" spans="2:15" x14ac:dyDescent="0.2">
      <c r="B229" s="44" t="str">
        <f t="shared" si="6"/>
        <v>2017-18</v>
      </c>
      <c r="C229" s="52">
        <f t="shared" si="7"/>
        <v>43009</v>
      </c>
      <c r="D229" s="38" t="s">
        <v>344</v>
      </c>
      <c r="E229" s="38" t="s">
        <v>345</v>
      </c>
      <c r="F229" s="38" t="s">
        <v>710</v>
      </c>
      <c r="G229" s="38" t="s">
        <v>711</v>
      </c>
      <c r="H229" s="61">
        <v>179</v>
      </c>
      <c r="I229" s="61">
        <v>0</v>
      </c>
      <c r="J229" s="61">
        <v>0</v>
      </c>
      <c r="K229" s="61" t="s">
        <v>1264</v>
      </c>
      <c r="L229" s="61">
        <v>0</v>
      </c>
      <c r="M229" s="61">
        <v>0</v>
      </c>
      <c r="N229" s="61">
        <v>0</v>
      </c>
      <c r="O229" s="64">
        <v>0</v>
      </c>
    </row>
    <row r="230" spans="2:15" x14ac:dyDescent="0.2">
      <c r="B230" s="44" t="str">
        <f t="shared" si="6"/>
        <v>2017-18</v>
      </c>
      <c r="C230" s="52">
        <f t="shared" si="7"/>
        <v>43009</v>
      </c>
      <c r="D230" s="38" t="s">
        <v>344</v>
      </c>
      <c r="E230" s="38" t="s">
        <v>345</v>
      </c>
      <c r="F230" s="38" t="s">
        <v>714</v>
      </c>
      <c r="G230" s="38" t="s">
        <v>715</v>
      </c>
      <c r="H230" s="61">
        <v>20</v>
      </c>
      <c r="I230" s="61">
        <v>0</v>
      </c>
      <c r="J230" s="61">
        <v>0</v>
      </c>
      <c r="K230" s="61" t="s">
        <v>1264</v>
      </c>
      <c r="L230" s="61">
        <v>0</v>
      </c>
      <c r="M230" s="61">
        <v>0</v>
      </c>
      <c r="N230" s="61">
        <v>0</v>
      </c>
      <c r="O230" s="64">
        <v>0</v>
      </c>
    </row>
    <row r="231" spans="2:15" x14ac:dyDescent="0.2">
      <c r="B231" s="44" t="str">
        <f t="shared" si="6"/>
        <v>2017-18</v>
      </c>
      <c r="C231" s="52">
        <f t="shared" si="7"/>
        <v>43009</v>
      </c>
      <c r="D231" s="38" t="s">
        <v>344</v>
      </c>
      <c r="E231" s="38" t="s">
        <v>345</v>
      </c>
      <c r="F231" s="38" t="s">
        <v>722</v>
      </c>
      <c r="G231" s="38" t="s">
        <v>723</v>
      </c>
      <c r="H231" s="61">
        <v>30</v>
      </c>
      <c r="I231" s="61">
        <v>0</v>
      </c>
      <c r="J231" s="61">
        <v>0</v>
      </c>
      <c r="K231" s="61" t="s">
        <v>1264</v>
      </c>
      <c r="L231" s="61">
        <v>0</v>
      </c>
      <c r="M231" s="61">
        <v>0</v>
      </c>
      <c r="N231" s="61">
        <v>0</v>
      </c>
      <c r="O231" s="64">
        <v>0</v>
      </c>
    </row>
    <row r="232" spans="2:15" x14ac:dyDescent="0.2">
      <c r="B232" s="44" t="str">
        <f t="shared" si="6"/>
        <v>2017-18</v>
      </c>
      <c r="C232" s="52">
        <f t="shared" si="7"/>
        <v>43009</v>
      </c>
      <c r="D232" s="38" t="s">
        <v>344</v>
      </c>
      <c r="E232" s="38" t="s">
        <v>345</v>
      </c>
      <c r="F232" s="38" t="s">
        <v>726</v>
      </c>
      <c r="G232" s="38" t="s">
        <v>727</v>
      </c>
      <c r="H232" s="61">
        <v>44</v>
      </c>
      <c r="I232" s="61">
        <v>0</v>
      </c>
      <c r="J232" s="61" t="s">
        <v>1264</v>
      </c>
      <c r="K232" s="61" t="s">
        <v>1264</v>
      </c>
      <c r="L232" s="61">
        <v>0</v>
      </c>
      <c r="M232" s="61">
        <v>0</v>
      </c>
      <c r="N232" s="61">
        <v>0</v>
      </c>
      <c r="O232" s="64">
        <v>0</v>
      </c>
    </row>
    <row r="233" spans="2:15" x14ac:dyDescent="0.2">
      <c r="B233" s="44" t="str">
        <f t="shared" si="6"/>
        <v>2017-18</v>
      </c>
      <c r="C233" s="52">
        <f t="shared" si="7"/>
        <v>43009</v>
      </c>
      <c r="D233" s="38" t="s">
        <v>344</v>
      </c>
      <c r="E233" s="38" t="s">
        <v>345</v>
      </c>
      <c r="F233" s="38" t="s">
        <v>744</v>
      </c>
      <c r="G233" s="38" t="s">
        <v>745</v>
      </c>
      <c r="H233" s="61">
        <v>572</v>
      </c>
      <c r="I233" s="61">
        <v>0</v>
      </c>
      <c r="J233" s="61">
        <v>6</v>
      </c>
      <c r="K233" s="61">
        <v>55</v>
      </c>
      <c r="L233" s="61">
        <v>0</v>
      </c>
      <c r="M233" s="61">
        <v>0</v>
      </c>
      <c r="N233" s="61">
        <v>0</v>
      </c>
      <c r="O233" s="64">
        <v>0</v>
      </c>
    </row>
    <row r="234" spans="2:15" x14ac:dyDescent="0.2">
      <c r="B234" s="44" t="str">
        <f t="shared" si="6"/>
        <v>2017-18</v>
      </c>
      <c r="C234" s="52">
        <f t="shared" si="7"/>
        <v>43009</v>
      </c>
      <c r="D234" s="38" t="s">
        <v>344</v>
      </c>
      <c r="E234" s="38" t="s">
        <v>345</v>
      </c>
      <c r="F234" s="38" t="s">
        <v>746</v>
      </c>
      <c r="G234" s="38" t="s">
        <v>747</v>
      </c>
      <c r="H234" s="61" t="s">
        <v>1264</v>
      </c>
      <c r="I234" s="61">
        <v>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4">
        <v>0</v>
      </c>
    </row>
    <row r="235" spans="2:15" x14ac:dyDescent="0.2">
      <c r="B235" s="44" t="str">
        <f t="shared" si="6"/>
        <v>2017-18</v>
      </c>
      <c r="C235" s="52">
        <f t="shared" si="7"/>
        <v>43009</v>
      </c>
      <c r="D235" s="38" t="s">
        <v>344</v>
      </c>
      <c r="E235" s="38" t="s">
        <v>345</v>
      </c>
      <c r="F235" s="38" t="s">
        <v>748</v>
      </c>
      <c r="G235" s="38" t="s">
        <v>749</v>
      </c>
      <c r="H235" s="61">
        <v>511</v>
      </c>
      <c r="I235" s="61">
        <v>0</v>
      </c>
      <c r="J235" s="61" t="s">
        <v>1264</v>
      </c>
      <c r="K235" s="61">
        <v>37</v>
      </c>
      <c r="L235" s="61">
        <v>0</v>
      </c>
      <c r="M235" s="61">
        <v>0</v>
      </c>
      <c r="N235" s="61">
        <v>0</v>
      </c>
      <c r="O235" s="64">
        <v>0</v>
      </c>
    </row>
    <row r="236" spans="2:15" x14ac:dyDescent="0.2">
      <c r="B236" s="44" t="str">
        <f t="shared" si="6"/>
        <v>2017-18</v>
      </c>
      <c r="C236" s="52">
        <f t="shared" si="7"/>
        <v>43009</v>
      </c>
      <c r="D236" s="38" t="s">
        <v>344</v>
      </c>
      <c r="E236" s="38" t="s">
        <v>345</v>
      </c>
      <c r="F236" s="38" t="s">
        <v>754</v>
      </c>
      <c r="G236" s="38" t="s">
        <v>755</v>
      </c>
      <c r="H236" s="61">
        <v>398</v>
      </c>
      <c r="I236" s="61">
        <v>0</v>
      </c>
      <c r="J236" s="61">
        <v>0</v>
      </c>
      <c r="K236" s="61">
        <v>7</v>
      </c>
      <c r="L236" s="61">
        <v>0</v>
      </c>
      <c r="M236" s="61">
        <v>0</v>
      </c>
      <c r="N236" s="61">
        <v>0</v>
      </c>
      <c r="O236" s="64">
        <v>0</v>
      </c>
    </row>
    <row r="237" spans="2:15" x14ac:dyDescent="0.2">
      <c r="B237" s="44" t="str">
        <f t="shared" si="6"/>
        <v>2017-18</v>
      </c>
      <c r="C237" s="52">
        <f t="shared" si="7"/>
        <v>43009</v>
      </c>
      <c r="D237" s="38" t="s">
        <v>344</v>
      </c>
      <c r="E237" s="38" t="s">
        <v>345</v>
      </c>
      <c r="F237" s="38" t="s">
        <v>760</v>
      </c>
      <c r="G237" s="38" t="s">
        <v>761</v>
      </c>
      <c r="H237" s="61">
        <v>458</v>
      </c>
      <c r="I237" s="61">
        <v>0</v>
      </c>
      <c r="J237" s="61">
        <v>6</v>
      </c>
      <c r="K237" s="61">
        <v>13</v>
      </c>
      <c r="L237" s="61">
        <v>0</v>
      </c>
      <c r="M237" s="61">
        <v>0</v>
      </c>
      <c r="N237" s="61">
        <v>0</v>
      </c>
      <c r="O237" s="64">
        <v>0</v>
      </c>
    </row>
    <row r="238" spans="2:15" x14ac:dyDescent="0.2">
      <c r="B238" s="44" t="str">
        <f t="shared" si="6"/>
        <v>2017-18</v>
      </c>
      <c r="C238" s="52">
        <f t="shared" si="7"/>
        <v>43009</v>
      </c>
      <c r="D238" s="38" t="s">
        <v>344</v>
      </c>
      <c r="E238" s="38" t="s">
        <v>345</v>
      </c>
      <c r="F238" s="38" t="s">
        <v>772</v>
      </c>
      <c r="G238" s="38" t="s">
        <v>773</v>
      </c>
      <c r="H238" s="61">
        <v>72</v>
      </c>
      <c r="I238" s="61">
        <v>0</v>
      </c>
      <c r="J238" s="61">
        <v>0</v>
      </c>
      <c r="K238" s="61" t="s">
        <v>1264</v>
      </c>
      <c r="L238" s="61">
        <v>0</v>
      </c>
      <c r="M238" s="61">
        <v>0</v>
      </c>
      <c r="N238" s="61">
        <v>0</v>
      </c>
      <c r="O238" s="64">
        <v>0</v>
      </c>
    </row>
    <row r="239" spans="2:15" x14ac:dyDescent="0.2">
      <c r="B239" s="44" t="str">
        <f t="shared" si="6"/>
        <v>2017-18</v>
      </c>
      <c r="C239" s="52">
        <f t="shared" si="7"/>
        <v>43009</v>
      </c>
      <c r="D239" s="38" t="s">
        <v>344</v>
      </c>
      <c r="E239" s="38" t="s">
        <v>345</v>
      </c>
      <c r="F239" s="38" t="s">
        <v>774</v>
      </c>
      <c r="G239" s="38" t="s">
        <v>775</v>
      </c>
      <c r="H239" s="61">
        <v>22</v>
      </c>
      <c r="I239" s="61">
        <v>0</v>
      </c>
      <c r="J239" s="61">
        <v>0</v>
      </c>
      <c r="K239" s="61">
        <v>0</v>
      </c>
      <c r="L239" s="61">
        <v>0</v>
      </c>
      <c r="M239" s="61">
        <v>0</v>
      </c>
      <c r="N239" s="61">
        <v>0</v>
      </c>
      <c r="O239" s="64">
        <v>0</v>
      </c>
    </row>
    <row r="240" spans="2:15" x14ac:dyDescent="0.2">
      <c r="B240" s="44" t="str">
        <f t="shared" si="6"/>
        <v>2017-18</v>
      </c>
      <c r="C240" s="52">
        <f t="shared" si="7"/>
        <v>43009</v>
      </c>
      <c r="D240" s="38" t="s">
        <v>344</v>
      </c>
      <c r="E240" s="38" t="s">
        <v>345</v>
      </c>
      <c r="F240" s="38" t="s">
        <v>776</v>
      </c>
      <c r="G240" s="38" t="s">
        <v>777</v>
      </c>
      <c r="H240" s="61">
        <v>99</v>
      </c>
      <c r="I240" s="61">
        <v>0</v>
      </c>
      <c r="J240" s="61">
        <v>262</v>
      </c>
      <c r="K240" s="61">
        <v>8</v>
      </c>
      <c r="L240" s="61">
        <v>0</v>
      </c>
      <c r="M240" s="61">
        <v>0</v>
      </c>
      <c r="N240" s="61">
        <v>0</v>
      </c>
      <c r="O240" s="64">
        <v>0</v>
      </c>
    </row>
    <row r="241" spans="2:15" x14ac:dyDescent="0.2">
      <c r="B241" s="44" t="str">
        <f t="shared" si="6"/>
        <v>2017-18</v>
      </c>
      <c r="C241" s="52">
        <f t="shared" si="7"/>
        <v>43009</v>
      </c>
      <c r="D241" s="38" t="s">
        <v>344</v>
      </c>
      <c r="E241" s="38" t="s">
        <v>345</v>
      </c>
      <c r="F241" s="38" t="s">
        <v>780</v>
      </c>
      <c r="G241" s="38" t="s">
        <v>781</v>
      </c>
      <c r="H241" s="61">
        <v>44</v>
      </c>
      <c r="I241" s="61">
        <v>0</v>
      </c>
      <c r="J241" s="61">
        <v>0</v>
      </c>
      <c r="K241" s="61">
        <v>0</v>
      </c>
      <c r="L241" s="61">
        <v>0</v>
      </c>
      <c r="M241" s="61">
        <v>0</v>
      </c>
      <c r="N241" s="61">
        <v>0</v>
      </c>
      <c r="O241" s="64">
        <v>0</v>
      </c>
    </row>
    <row r="242" spans="2:15" x14ac:dyDescent="0.2">
      <c r="B242" s="44" t="str">
        <f t="shared" si="6"/>
        <v>2017-18</v>
      </c>
      <c r="C242" s="52">
        <f t="shared" si="7"/>
        <v>43009</v>
      </c>
      <c r="D242" s="38" t="s">
        <v>344</v>
      </c>
      <c r="E242" s="38" t="s">
        <v>345</v>
      </c>
      <c r="F242" s="38" t="s">
        <v>782</v>
      </c>
      <c r="G242" s="38" t="s">
        <v>783</v>
      </c>
      <c r="H242" s="61">
        <v>71</v>
      </c>
      <c r="I242" s="61">
        <v>0</v>
      </c>
      <c r="J242" s="61">
        <v>0</v>
      </c>
      <c r="K242" s="61" t="s">
        <v>1264</v>
      </c>
      <c r="L242" s="61">
        <v>0</v>
      </c>
      <c r="M242" s="61">
        <v>0</v>
      </c>
      <c r="N242" s="61">
        <v>0</v>
      </c>
      <c r="O242" s="64">
        <v>0</v>
      </c>
    </row>
    <row r="243" spans="2:15" x14ac:dyDescent="0.2">
      <c r="B243" s="44" t="str">
        <f t="shared" si="6"/>
        <v>2017-18</v>
      </c>
      <c r="C243" s="52">
        <f t="shared" si="7"/>
        <v>43009</v>
      </c>
      <c r="D243" s="38" t="s">
        <v>344</v>
      </c>
      <c r="E243" s="38" t="s">
        <v>345</v>
      </c>
      <c r="F243" s="38" t="s">
        <v>784</v>
      </c>
      <c r="G243" s="38" t="s">
        <v>785</v>
      </c>
      <c r="H243" s="61">
        <v>42</v>
      </c>
      <c r="I243" s="61">
        <v>0</v>
      </c>
      <c r="J243" s="61">
        <v>0</v>
      </c>
      <c r="K243" s="61" t="s">
        <v>1264</v>
      </c>
      <c r="L243" s="61">
        <v>0</v>
      </c>
      <c r="M243" s="61">
        <v>0</v>
      </c>
      <c r="N243" s="61">
        <v>0</v>
      </c>
      <c r="O243" s="64">
        <v>0</v>
      </c>
    </row>
    <row r="244" spans="2:15" x14ac:dyDescent="0.2">
      <c r="B244" s="44" t="str">
        <f t="shared" si="6"/>
        <v>2017-18</v>
      </c>
      <c r="C244" s="52">
        <f t="shared" si="7"/>
        <v>43009</v>
      </c>
      <c r="D244" s="38" t="s">
        <v>344</v>
      </c>
      <c r="E244" s="38" t="s">
        <v>345</v>
      </c>
      <c r="F244" s="38" t="s">
        <v>786</v>
      </c>
      <c r="G244" s="38" t="s">
        <v>787</v>
      </c>
      <c r="H244" s="61">
        <v>22</v>
      </c>
      <c r="I244" s="61">
        <v>0</v>
      </c>
      <c r="J244" s="61">
        <v>0</v>
      </c>
      <c r="K244" s="61">
        <v>0</v>
      </c>
      <c r="L244" s="61">
        <v>0</v>
      </c>
      <c r="M244" s="61">
        <v>0</v>
      </c>
      <c r="N244" s="61">
        <v>0</v>
      </c>
      <c r="O244" s="64">
        <v>0</v>
      </c>
    </row>
    <row r="245" spans="2:15" x14ac:dyDescent="0.2">
      <c r="B245" s="44" t="str">
        <f t="shared" si="6"/>
        <v>2017-18</v>
      </c>
      <c r="C245" s="52">
        <f t="shared" si="7"/>
        <v>43009</v>
      </c>
      <c r="D245" s="38" t="s">
        <v>344</v>
      </c>
      <c r="E245" s="38" t="s">
        <v>345</v>
      </c>
      <c r="F245" s="38" t="s">
        <v>788</v>
      </c>
      <c r="G245" s="38" t="s">
        <v>789</v>
      </c>
      <c r="H245" s="61">
        <v>33</v>
      </c>
      <c r="I245" s="61">
        <v>0</v>
      </c>
      <c r="J245" s="61">
        <v>0</v>
      </c>
      <c r="K245" s="61">
        <v>0</v>
      </c>
      <c r="L245" s="61">
        <v>0</v>
      </c>
      <c r="M245" s="61">
        <v>0</v>
      </c>
      <c r="N245" s="61">
        <v>0</v>
      </c>
      <c r="O245" s="64">
        <v>0</v>
      </c>
    </row>
    <row r="246" spans="2:15" x14ac:dyDescent="0.2">
      <c r="B246" s="44" t="str">
        <f t="shared" si="6"/>
        <v>2017-18</v>
      </c>
      <c r="C246" s="52">
        <f t="shared" si="7"/>
        <v>43009</v>
      </c>
      <c r="D246" s="38" t="s">
        <v>344</v>
      </c>
      <c r="E246" s="38" t="s">
        <v>345</v>
      </c>
      <c r="F246" s="38" t="s">
        <v>790</v>
      </c>
      <c r="G246" s="38" t="s">
        <v>791</v>
      </c>
      <c r="H246" s="61">
        <v>64</v>
      </c>
      <c r="I246" s="61">
        <v>0</v>
      </c>
      <c r="J246" s="61">
        <v>0</v>
      </c>
      <c r="K246" s="61" t="s">
        <v>1264</v>
      </c>
      <c r="L246" s="61">
        <v>0</v>
      </c>
      <c r="M246" s="61">
        <v>0</v>
      </c>
      <c r="N246" s="61">
        <v>0</v>
      </c>
      <c r="O246" s="64">
        <v>0</v>
      </c>
    </row>
    <row r="247" spans="2:15" x14ac:dyDescent="0.2">
      <c r="B247" s="44" t="str">
        <f t="shared" si="6"/>
        <v>2017-18</v>
      </c>
      <c r="C247" s="52">
        <f t="shared" si="7"/>
        <v>43009</v>
      </c>
      <c r="D247" s="38" t="s">
        <v>344</v>
      </c>
      <c r="E247" s="38" t="s">
        <v>345</v>
      </c>
      <c r="F247" s="38" t="s">
        <v>792</v>
      </c>
      <c r="G247" s="38" t="s">
        <v>793</v>
      </c>
      <c r="H247" s="61">
        <v>88</v>
      </c>
      <c r="I247" s="61">
        <v>0</v>
      </c>
      <c r="J247" s="61">
        <v>0</v>
      </c>
      <c r="K247" s="61">
        <v>0</v>
      </c>
      <c r="L247" s="61">
        <v>0</v>
      </c>
      <c r="M247" s="61">
        <v>0</v>
      </c>
      <c r="N247" s="61">
        <v>0</v>
      </c>
      <c r="O247" s="64">
        <v>0</v>
      </c>
    </row>
    <row r="248" spans="2:15" x14ac:dyDescent="0.2">
      <c r="B248" s="44" t="str">
        <f t="shared" si="6"/>
        <v>2017-18</v>
      </c>
      <c r="C248" s="52">
        <f t="shared" si="7"/>
        <v>43009</v>
      </c>
      <c r="D248" s="38" t="s">
        <v>344</v>
      </c>
      <c r="E248" s="38" t="s">
        <v>345</v>
      </c>
      <c r="F248" s="38" t="s">
        <v>794</v>
      </c>
      <c r="G248" s="38" t="s">
        <v>795</v>
      </c>
      <c r="H248" s="61">
        <v>11</v>
      </c>
      <c r="I248" s="61">
        <v>0</v>
      </c>
      <c r="J248" s="61">
        <v>0</v>
      </c>
      <c r="K248" s="61">
        <v>0</v>
      </c>
      <c r="L248" s="61">
        <v>0</v>
      </c>
      <c r="M248" s="61">
        <v>0</v>
      </c>
      <c r="N248" s="61">
        <v>0</v>
      </c>
      <c r="O248" s="64">
        <v>0</v>
      </c>
    </row>
    <row r="249" spans="2:15" x14ac:dyDescent="0.2">
      <c r="B249" s="44" t="str">
        <f t="shared" ref="B249:B310" si="8">$B$15</f>
        <v>2017-18</v>
      </c>
      <c r="C249" s="52">
        <f t="shared" ref="C249:C310" si="9">$C$15</f>
        <v>43009</v>
      </c>
      <c r="D249" s="38" t="s">
        <v>344</v>
      </c>
      <c r="E249" s="38" t="s">
        <v>345</v>
      </c>
      <c r="F249" s="38" t="s">
        <v>796</v>
      </c>
      <c r="G249" s="38" t="s">
        <v>797</v>
      </c>
      <c r="H249" s="61">
        <v>40</v>
      </c>
      <c r="I249" s="61">
        <v>0</v>
      </c>
      <c r="J249" s="61">
        <v>0</v>
      </c>
      <c r="K249" s="61" t="s">
        <v>1264</v>
      </c>
      <c r="L249" s="61">
        <v>0</v>
      </c>
      <c r="M249" s="61">
        <v>0</v>
      </c>
      <c r="N249" s="61">
        <v>0</v>
      </c>
      <c r="O249" s="64">
        <v>0</v>
      </c>
    </row>
    <row r="250" spans="2:15" x14ac:dyDescent="0.2">
      <c r="B250" s="44" t="str">
        <f t="shared" si="8"/>
        <v>2017-18</v>
      </c>
      <c r="C250" s="52">
        <f t="shared" si="9"/>
        <v>43009</v>
      </c>
      <c r="D250" s="38" t="s">
        <v>344</v>
      </c>
      <c r="E250" s="38" t="s">
        <v>345</v>
      </c>
      <c r="F250" s="38" t="s">
        <v>136</v>
      </c>
      <c r="G250" s="38" t="s">
        <v>803</v>
      </c>
      <c r="H250" s="61">
        <v>5051</v>
      </c>
      <c r="I250" s="61">
        <v>478</v>
      </c>
      <c r="J250" s="61">
        <v>10974</v>
      </c>
      <c r="K250" s="61">
        <v>1048</v>
      </c>
      <c r="L250" s="61">
        <v>112</v>
      </c>
      <c r="M250" s="61">
        <v>2598</v>
      </c>
      <c r="N250" s="61">
        <v>2710</v>
      </c>
      <c r="O250" s="64">
        <v>0</v>
      </c>
    </row>
    <row r="251" spans="2:15" x14ac:dyDescent="0.2">
      <c r="B251" s="44" t="str">
        <f t="shared" si="8"/>
        <v>2017-18</v>
      </c>
      <c r="C251" s="52">
        <f t="shared" si="9"/>
        <v>43009</v>
      </c>
      <c r="D251" s="38" t="s">
        <v>344</v>
      </c>
      <c r="E251" s="38" t="s">
        <v>345</v>
      </c>
      <c r="F251" s="38" t="s">
        <v>804</v>
      </c>
      <c r="G251" s="38" t="s">
        <v>805</v>
      </c>
      <c r="H251" s="61" t="s">
        <v>1264</v>
      </c>
      <c r="I251" s="61" t="s">
        <v>1264</v>
      </c>
      <c r="J251" s="61" t="s">
        <v>1264</v>
      </c>
      <c r="K251" s="61" t="s">
        <v>1264</v>
      </c>
      <c r="L251" s="61">
        <v>0</v>
      </c>
      <c r="M251" s="61">
        <v>0</v>
      </c>
      <c r="N251" s="61">
        <v>0</v>
      </c>
      <c r="O251" s="64">
        <v>0</v>
      </c>
    </row>
    <row r="252" spans="2:15" x14ac:dyDescent="0.2">
      <c r="B252" s="44" t="str">
        <f t="shared" si="8"/>
        <v>2017-18</v>
      </c>
      <c r="C252" s="52">
        <f t="shared" si="9"/>
        <v>43009</v>
      </c>
      <c r="D252" s="38" t="s">
        <v>344</v>
      </c>
      <c r="E252" s="38" t="s">
        <v>345</v>
      </c>
      <c r="F252" s="38" t="s">
        <v>806</v>
      </c>
      <c r="G252" s="38" t="s">
        <v>807</v>
      </c>
      <c r="H252" s="61">
        <v>30</v>
      </c>
      <c r="I252" s="61" t="s">
        <v>1264</v>
      </c>
      <c r="J252" s="61">
        <v>9</v>
      </c>
      <c r="K252" s="61" t="s">
        <v>1264</v>
      </c>
      <c r="L252" s="61">
        <v>0</v>
      </c>
      <c r="M252" s="61">
        <v>0</v>
      </c>
      <c r="N252" s="61">
        <v>0</v>
      </c>
      <c r="O252" s="64">
        <v>0</v>
      </c>
    </row>
    <row r="253" spans="2:15" x14ac:dyDescent="0.2">
      <c r="B253" s="44" t="str">
        <f t="shared" si="8"/>
        <v>2017-18</v>
      </c>
      <c r="C253" s="52">
        <f t="shared" si="9"/>
        <v>43009</v>
      </c>
      <c r="D253" s="38" t="s">
        <v>344</v>
      </c>
      <c r="E253" s="38" t="s">
        <v>345</v>
      </c>
      <c r="F253" s="38" t="s">
        <v>808</v>
      </c>
      <c r="G253" s="38" t="s">
        <v>809</v>
      </c>
      <c r="H253" s="61" t="s">
        <v>1264</v>
      </c>
      <c r="I253" s="61">
        <v>0</v>
      </c>
      <c r="J253" s="61">
        <v>13</v>
      </c>
      <c r="K253" s="61">
        <v>0</v>
      </c>
      <c r="L253" s="61">
        <v>0</v>
      </c>
      <c r="M253" s="61">
        <v>0</v>
      </c>
      <c r="N253" s="61">
        <v>0</v>
      </c>
      <c r="O253" s="64">
        <v>0</v>
      </c>
    </row>
    <row r="254" spans="2:15" x14ac:dyDescent="0.2">
      <c r="B254" s="44" t="str">
        <f t="shared" si="8"/>
        <v>2017-18</v>
      </c>
      <c r="C254" s="52">
        <f t="shared" si="9"/>
        <v>43009</v>
      </c>
      <c r="D254" s="38" t="s">
        <v>344</v>
      </c>
      <c r="E254" s="38" t="s">
        <v>345</v>
      </c>
      <c r="F254" s="38" t="s">
        <v>810</v>
      </c>
      <c r="G254" s="38" t="s">
        <v>811</v>
      </c>
      <c r="H254" s="61">
        <v>6</v>
      </c>
      <c r="I254" s="61" t="s">
        <v>1264</v>
      </c>
      <c r="J254" s="61">
        <v>7</v>
      </c>
      <c r="K254" s="61" t="s">
        <v>1264</v>
      </c>
      <c r="L254" s="61">
        <v>0</v>
      </c>
      <c r="M254" s="61">
        <v>0</v>
      </c>
      <c r="N254" s="61">
        <v>0</v>
      </c>
      <c r="O254" s="64">
        <v>0</v>
      </c>
    </row>
    <row r="255" spans="2:15" x14ac:dyDescent="0.2">
      <c r="B255" s="44" t="str">
        <f t="shared" si="8"/>
        <v>2017-18</v>
      </c>
      <c r="C255" s="52">
        <f t="shared" si="9"/>
        <v>43009</v>
      </c>
      <c r="D255" s="38" t="s">
        <v>344</v>
      </c>
      <c r="E255" s="38" t="s">
        <v>345</v>
      </c>
      <c r="F255" s="38" t="s">
        <v>1240</v>
      </c>
      <c r="G255" s="38" t="s">
        <v>1241</v>
      </c>
      <c r="H255" s="61" t="s">
        <v>1264</v>
      </c>
      <c r="I255" s="61">
        <v>0</v>
      </c>
      <c r="J255" s="61">
        <v>0</v>
      </c>
      <c r="K255" s="61">
        <v>0</v>
      </c>
      <c r="L255" s="61">
        <v>0</v>
      </c>
      <c r="M255" s="61">
        <v>0</v>
      </c>
      <c r="N255" s="61">
        <v>0</v>
      </c>
      <c r="O255" s="64">
        <v>0</v>
      </c>
    </row>
    <row r="256" spans="2:15" x14ac:dyDescent="0.2">
      <c r="B256" s="44" t="str">
        <f t="shared" si="8"/>
        <v>2017-18</v>
      </c>
      <c r="C256" s="52">
        <f t="shared" si="9"/>
        <v>43009</v>
      </c>
      <c r="D256" s="38" t="s">
        <v>344</v>
      </c>
      <c r="E256" s="38" t="s">
        <v>345</v>
      </c>
      <c r="F256" s="38" t="s">
        <v>813</v>
      </c>
      <c r="G256" s="38" t="s">
        <v>814</v>
      </c>
      <c r="H256" s="61">
        <v>52</v>
      </c>
      <c r="I256" s="61" t="s">
        <v>1264</v>
      </c>
      <c r="J256" s="61">
        <v>43</v>
      </c>
      <c r="K256" s="61">
        <v>6</v>
      </c>
      <c r="L256" s="61">
        <v>0</v>
      </c>
      <c r="M256" s="61">
        <v>0</v>
      </c>
      <c r="N256" s="61">
        <v>0</v>
      </c>
      <c r="O256" s="64">
        <v>0</v>
      </c>
    </row>
    <row r="257" spans="2:15" x14ac:dyDescent="0.2">
      <c r="B257" s="44" t="str">
        <f t="shared" si="8"/>
        <v>2017-18</v>
      </c>
      <c r="C257" s="52">
        <f t="shared" si="9"/>
        <v>43009</v>
      </c>
      <c r="D257" s="38" t="s">
        <v>344</v>
      </c>
      <c r="E257" s="38" t="s">
        <v>345</v>
      </c>
      <c r="F257" s="38" t="s">
        <v>815</v>
      </c>
      <c r="G257" s="38" t="s">
        <v>816</v>
      </c>
      <c r="H257" s="61" t="s">
        <v>1264</v>
      </c>
      <c r="I257" s="61" t="s">
        <v>1264</v>
      </c>
      <c r="J257" s="61">
        <v>9</v>
      </c>
      <c r="K257" s="61" t="s">
        <v>1264</v>
      </c>
      <c r="L257" s="61">
        <v>0</v>
      </c>
      <c r="M257" s="61">
        <v>0</v>
      </c>
      <c r="N257" s="61">
        <v>0</v>
      </c>
      <c r="O257" s="64">
        <v>0</v>
      </c>
    </row>
    <row r="258" spans="2:15" x14ac:dyDescent="0.2">
      <c r="B258" s="44" t="str">
        <f t="shared" si="8"/>
        <v>2017-18</v>
      </c>
      <c r="C258" s="52">
        <f t="shared" si="9"/>
        <v>43009</v>
      </c>
      <c r="D258" s="38" t="s">
        <v>344</v>
      </c>
      <c r="E258" s="38" t="s">
        <v>345</v>
      </c>
      <c r="F258" s="38" t="s">
        <v>149</v>
      </c>
      <c r="G258" s="38" t="s">
        <v>821</v>
      </c>
      <c r="H258" s="61">
        <v>1028</v>
      </c>
      <c r="I258" s="61">
        <v>0</v>
      </c>
      <c r="J258" s="61">
        <v>2155</v>
      </c>
      <c r="K258" s="61" t="s">
        <v>1264</v>
      </c>
      <c r="L258" s="61">
        <v>119</v>
      </c>
      <c r="M258" s="61">
        <v>472</v>
      </c>
      <c r="N258" s="61">
        <v>591</v>
      </c>
      <c r="O258" s="64">
        <v>0</v>
      </c>
    </row>
    <row r="259" spans="2:15" x14ac:dyDescent="0.2">
      <c r="B259" s="44" t="str">
        <f t="shared" si="8"/>
        <v>2017-18</v>
      </c>
      <c r="C259" s="52">
        <f t="shared" si="9"/>
        <v>43009</v>
      </c>
      <c r="D259" s="38" t="s">
        <v>344</v>
      </c>
      <c r="E259" s="38" t="s">
        <v>345</v>
      </c>
      <c r="F259" s="38" t="s">
        <v>164</v>
      </c>
      <c r="G259" s="38" t="s">
        <v>826</v>
      </c>
      <c r="H259" s="61">
        <v>740</v>
      </c>
      <c r="I259" s="61">
        <v>0</v>
      </c>
      <c r="J259" s="61">
        <v>919</v>
      </c>
      <c r="K259" s="61">
        <v>0</v>
      </c>
      <c r="L259" s="61">
        <v>17</v>
      </c>
      <c r="M259" s="61">
        <v>470</v>
      </c>
      <c r="N259" s="61">
        <v>487</v>
      </c>
      <c r="O259" s="64">
        <v>0</v>
      </c>
    </row>
    <row r="260" spans="2:15" x14ac:dyDescent="0.2">
      <c r="B260" s="44" t="str">
        <f t="shared" si="8"/>
        <v>2017-18</v>
      </c>
      <c r="C260" s="52">
        <f t="shared" si="9"/>
        <v>43009</v>
      </c>
      <c r="D260" s="38" t="s">
        <v>344</v>
      </c>
      <c r="E260" s="38" t="s">
        <v>345</v>
      </c>
      <c r="F260" s="38" t="s">
        <v>177</v>
      </c>
      <c r="G260" s="38" t="s">
        <v>828</v>
      </c>
      <c r="H260" s="61">
        <v>680</v>
      </c>
      <c r="I260" s="61">
        <v>0</v>
      </c>
      <c r="J260" s="61">
        <v>1123</v>
      </c>
      <c r="K260" s="61">
        <v>0</v>
      </c>
      <c r="L260" s="61">
        <v>50</v>
      </c>
      <c r="M260" s="61">
        <v>309</v>
      </c>
      <c r="N260" s="61">
        <v>359</v>
      </c>
      <c r="O260" s="64">
        <v>0</v>
      </c>
    </row>
    <row r="261" spans="2:15" x14ac:dyDescent="0.2">
      <c r="B261" s="44" t="str">
        <f t="shared" si="8"/>
        <v>2017-18</v>
      </c>
      <c r="C261" s="52">
        <f t="shared" si="9"/>
        <v>43009</v>
      </c>
      <c r="D261" s="38" t="s">
        <v>344</v>
      </c>
      <c r="E261" s="38" t="s">
        <v>345</v>
      </c>
      <c r="F261" s="38" t="s">
        <v>199</v>
      </c>
      <c r="G261" s="38" t="s">
        <v>830</v>
      </c>
      <c r="H261" s="61">
        <v>634</v>
      </c>
      <c r="I261" s="61" t="s">
        <v>1264</v>
      </c>
      <c r="J261" s="61">
        <v>1215</v>
      </c>
      <c r="K261" s="61">
        <v>7</v>
      </c>
      <c r="L261" s="61">
        <v>75</v>
      </c>
      <c r="M261" s="61">
        <v>444</v>
      </c>
      <c r="N261" s="61">
        <v>519</v>
      </c>
      <c r="O261" s="64">
        <v>0</v>
      </c>
    </row>
    <row r="262" spans="2:15" x14ac:dyDescent="0.2">
      <c r="B262" s="44" t="str">
        <f t="shared" si="8"/>
        <v>2017-18</v>
      </c>
      <c r="C262" s="52">
        <f t="shared" si="9"/>
        <v>43009</v>
      </c>
      <c r="D262" s="38" t="s">
        <v>344</v>
      </c>
      <c r="E262" s="38" t="s">
        <v>345</v>
      </c>
      <c r="F262" s="38" t="s">
        <v>165</v>
      </c>
      <c r="G262" s="38" t="s">
        <v>831</v>
      </c>
      <c r="H262" s="61">
        <v>1058</v>
      </c>
      <c r="I262" s="61" t="s">
        <v>1264</v>
      </c>
      <c r="J262" s="61">
        <v>2342</v>
      </c>
      <c r="K262" s="61">
        <v>13</v>
      </c>
      <c r="L262" s="61">
        <v>127</v>
      </c>
      <c r="M262" s="61">
        <v>526</v>
      </c>
      <c r="N262" s="61">
        <v>653</v>
      </c>
      <c r="O262" s="64">
        <v>0</v>
      </c>
    </row>
    <row r="263" spans="2:15" x14ac:dyDescent="0.2">
      <c r="B263" s="44" t="str">
        <f t="shared" si="8"/>
        <v>2017-18</v>
      </c>
      <c r="C263" s="52">
        <f t="shared" si="9"/>
        <v>43009</v>
      </c>
      <c r="D263" s="38" t="s">
        <v>344</v>
      </c>
      <c r="E263" s="38" t="s">
        <v>345</v>
      </c>
      <c r="F263" s="38" t="s">
        <v>178</v>
      </c>
      <c r="G263" s="38" t="s">
        <v>832</v>
      </c>
      <c r="H263" s="61">
        <v>937</v>
      </c>
      <c r="I263" s="61" t="s">
        <v>1264</v>
      </c>
      <c r="J263" s="61">
        <v>3169</v>
      </c>
      <c r="K263" s="61">
        <v>0</v>
      </c>
      <c r="L263" s="61">
        <v>87</v>
      </c>
      <c r="M263" s="61">
        <v>755</v>
      </c>
      <c r="N263" s="61">
        <v>842</v>
      </c>
      <c r="O263" s="64">
        <v>0</v>
      </c>
    </row>
    <row r="264" spans="2:15" x14ac:dyDescent="0.2">
      <c r="B264" s="44" t="str">
        <f t="shared" si="8"/>
        <v>2017-18</v>
      </c>
      <c r="C264" s="52">
        <f t="shared" si="9"/>
        <v>43009</v>
      </c>
      <c r="D264" s="38" t="s">
        <v>344</v>
      </c>
      <c r="E264" s="38" t="s">
        <v>345</v>
      </c>
      <c r="F264" s="38" t="s">
        <v>123</v>
      </c>
      <c r="G264" s="38" t="s">
        <v>834</v>
      </c>
      <c r="H264" s="61">
        <v>928</v>
      </c>
      <c r="I264" s="61">
        <v>0</v>
      </c>
      <c r="J264" s="61">
        <v>1460</v>
      </c>
      <c r="K264" s="61">
        <v>9</v>
      </c>
      <c r="L264" s="61">
        <v>71</v>
      </c>
      <c r="M264" s="61">
        <v>287</v>
      </c>
      <c r="N264" s="61">
        <v>358</v>
      </c>
      <c r="O264" s="64">
        <v>0</v>
      </c>
    </row>
    <row r="265" spans="2:15" x14ac:dyDescent="0.2">
      <c r="B265" s="44" t="str">
        <f t="shared" si="8"/>
        <v>2017-18</v>
      </c>
      <c r="C265" s="52">
        <f t="shared" si="9"/>
        <v>43009</v>
      </c>
      <c r="D265" s="38" t="s">
        <v>344</v>
      </c>
      <c r="E265" s="38" t="s">
        <v>345</v>
      </c>
      <c r="F265" s="38" t="s">
        <v>179</v>
      </c>
      <c r="G265" s="38" t="s">
        <v>836</v>
      </c>
      <c r="H265" s="61">
        <v>1024</v>
      </c>
      <c r="I265" s="61" t="s">
        <v>1264</v>
      </c>
      <c r="J265" s="61">
        <v>1940</v>
      </c>
      <c r="K265" s="61">
        <v>16</v>
      </c>
      <c r="L265" s="61">
        <v>117</v>
      </c>
      <c r="M265" s="61">
        <v>536</v>
      </c>
      <c r="N265" s="61">
        <v>653</v>
      </c>
      <c r="O265" s="64">
        <v>0</v>
      </c>
    </row>
    <row r="266" spans="2:15" x14ac:dyDescent="0.2">
      <c r="B266" s="44" t="str">
        <f t="shared" si="8"/>
        <v>2017-18</v>
      </c>
      <c r="C266" s="52">
        <f t="shared" si="9"/>
        <v>43009</v>
      </c>
      <c r="D266" s="38" t="s">
        <v>344</v>
      </c>
      <c r="E266" s="38" t="s">
        <v>345</v>
      </c>
      <c r="F266" s="38" t="s">
        <v>192</v>
      </c>
      <c r="G266" s="38" t="s">
        <v>838</v>
      </c>
      <c r="H266" s="61">
        <v>434</v>
      </c>
      <c r="I266" s="61" t="s">
        <v>1264</v>
      </c>
      <c r="J266" s="61">
        <v>563</v>
      </c>
      <c r="K266" s="61" t="s">
        <v>1264</v>
      </c>
      <c r="L266" s="61">
        <v>0</v>
      </c>
      <c r="M266" s="61">
        <v>221</v>
      </c>
      <c r="N266" s="61">
        <v>221</v>
      </c>
      <c r="O266" s="64">
        <v>0</v>
      </c>
    </row>
    <row r="267" spans="2:15" x14ac:dyDescent="0.2">
      <c r="B267" s="44" t="str">
        <f t="shared" si="8"/>
        <v>2017-18</v>
      </c>
      <c r="C267" s="52">
        <f t="shared" si="9"/>
        <v>43009</v>
      </c>
      <c r="D267" s="38" t="s">
        <v>344</v>
      </c>
      <c r="E267" s="38" t="s">
        <v>345</v>
      </c>
      <c r="F267" s="38" t="s">
        <v>180</v>
      </c>
      <c r="G267" s="38" t="s">
        <v>841</v>
      </c>
      <c r="H267" s="61">
        <v>599</v>
      </c>
      <c r="I267" s="61">
        <v>0</v>
      </c>
      <c r="J267" s="61">
        <v>773</v>
      </c>
      <c r="K267" s="61">
        <v>0</v>
      </c>
      <c r="L267" s="61" t="s">
        <v>1264</v>
      </c>
      <c r="M267" s="61">
        <v>340</v>
      </c>
      <c r="N267" s="61">
        <v>341</v>
      </c>
      <c r="O267" s="64">
        <v>0</v>
      </c>
    </row>
    <row r="268" spans="2:15" x14ac:dyDescent="0.2">
      <c r="B268" s="44" t="str">
        <f t="shared" si="8"/>
        <v>2017-18</v>
      </c>
      <c r="C268" s="52">
        <f t="shared" si="9"/>
        <v>43009</v>
      </c>
      <c r="D268" s="38" t="s">
        <v>344</v>
      </c>
      <c r="E268" s="38" t="s">
        <v>345</v>
      </c>
      <c r="F268" s="38" t="s">
        <v>137</v>
      </c>
      <c r="G268" s="38" t="s">
        <v>843</v>
      </c>
      <c r="H268" s="61">
        <v>720</v>
      </c>
      <c r="I268" s="61" t="s">
        <v>1264</v>
      </c>
      <c r="J268" s="61">
        <v>1355</v>
      </c>
      <c r="K268" s="61" t="s">
        <v>1264</v>
      </c>
      <c r="L268" s="61">
        <v>88</v>
      </c>
      <c r="M268" s="61">
        <v>419</v>
      </c>
      <c r="N268" s="61">
        <v>507</v>
      </c>
      <c r="O268" s="64">
        <v>0</v>
      </c>
    </row>
    <row r="269" spans="2:15" x14ac:dyDescent="0.2">
      <c r="B269" s="44" t="str">
        <f t="shared" si="8"/>
        <v>2017-18</v>
      </c>
      <c r="C269" s="52">
        <f t="shared" si="9"/>
        <v>43009</v>
      </c>
      <c r="D269" s="38" t="s">
        <v>344</v>
      </c>
      <c r="E269" s="38" t="s">
        <v>345</v>
      </c>
      <c r="F269" s="38" t="s">
        <v>124</v>
      </c>
      <c r="G269" s="38" t="s">
        <v>844</v>
      </c>
      <c r="H269" s="61">
        <v>146</v>
      </c>
      <c r="I269" s="61">
        <v>0</v>
      </c>
      <c r="J269" s="61">
        <v>124</v>
      </c>
      <c r="K269" s="61" t="s">
        <v>1264</v>
      </c>
      <c r="L269" s="61">
        <v>0</v>
      </c>
      <c r="M269" s="61">
        <v>166</v>
      </c>
      <c r="N269" s="61">
        <v>166</v>
      </c>
      <c r="O269" s="64">
        <v>0</v>
      </c>
    </row>
    <row r="270" spans="2:15" x14ac:dyDescent="0.2">
      <c r="B270" s="44" t="str">
        <f t="shared" si="8"/>
        <v>2017-18</v>
      </c>
      <c r="C270" s="52">
        <f t="shared" si="9"/>
        <v>43009</v>
      </c>
      <c r="D270" s="38" t="s">
        <v>344</v>
      </c>
      <c r="E270" s="38" t="s">
        <v>345</v>
      </c>
      <c r="F270" s="38" t="s">
        <v>856</v>
      </c>
      <c r="G270" s="38" t="s">
        <v>857</v>
      </c>
      <c r="H270" s="61">
        <v>153</v>
      </c>
      <c r="I270" s="61">
        <v>0</v>
      </c>
      <c r="J270" s="61">
        <v>1190</v>
      </c>
      <c r="K270" s="61">
        <v>56</v>
      </c>
      <c r="L270" s="61">
        <v>0</v>
      </c>
      <c r="M270" s="61">
        <v>0</v>
      </c>
      <c r="N270" s="61">
        <v>0</v>
      </c>
      <c r="O270" s="64">
        <v>0</v>
      </c>
    </row>
    <row r="271" spans="2:15" x14ac:dyDescent="0.2">
      <c r="B271" s="44" t="str">
        <f t="shared" si="8"/>
        <v>2017-18</v>
      </c>
      <c r="C271" s="52">
        <f t="shared" si="9"/>
        <v>43009</v>
      </c>
      <c r="D271" s="38" t="s">
        <v>344</v>
      </c>
      <c r="E271" s="38" t="s">
        <v>345</v>
      </c>
      <c r="F271" s="38" t="s">
        <v>858</v>
      </c>
      <c r="G271" s="38" t="s">
        <v>859</v>
      </c>
      <c r="H271" s="61">
        <v>17</v>
      </c>
      <c r="I271" s="61">
        <v>0</v>
      </c>
      <c r="J271" s="61">
        <v>159</v>
      </c>
      <c r="K271" s="61">
        <v>10</v>
      </c>
      <c r="L271" s="61">
        <v>0</v>
      </c>
      <c r="M271" s="61">
        <v>0</v>
      </c>
      <c r="N271" s="61">
        <v>0</v>
      </c>
      <c r="O271" s="64">
        <v>0</v>
      </c>
    </row>
    <row r="272" spans="2:15" x14ac:dyDescent="0.2">
      <c r="B272" s="44" t="str">
        <f t="shared" si="8"/>
        <v>2017-18</v>
      </c>
      <c r="C272" s="52">
        <f t="shared" si="9"/>
        <v>43009</v>
      </c>
      <c r="D272" s="38" t="s">
        <v>344</v>
      </c>
      <c r="E272" s="38" t="s">
        <v>345</v>
      </c>
      <c r="F272" s="38" t="s">
        <v>860</v>
      </c>
      <c r="G272" s="38" t="s">
        <v>861</v>
      </c>
      <c r="H272" s="61">
        <v>103</v>
      </c>
      <c r="I272" s="61">
        <v>0</v>
      </c>
      <c r="J272" s="61">
        <v>510</v>
      </c>
      <c r="K272" s="61">
        <v>42</v>
      </c>
      <c r="L272" s="61">
        <v>0</v>
      </c>
      <c r="M272" s="61">
        <v>0</v>
      </c>
      <c r="N272" s="61">
        <v>0</v>
      </c>
      <c r="O272" s="64">
        <v>0</v>
      </c>
    </row>
    <row r="273" spans="2:15" x14ac:dyDescent="0.2">
      <c r="B273" s="44" t="str">
        <f t="shared" si="8"/>
        <v>2017-18</v>
      </c>
      <c r="C273" s="52">
        <f t="shared" si="9"/>
        <v>43009</v>
      </c>
      <c r="D273" s="38" t="s">
        <v>344</v>
      </c>
      <c r="E273" s="38" t="s">
        <v>345</v>
      </c>
      <c r="F273" s="38" t="s">
        <v>1242</v>
      </c>
      <c r="G273" s="38" t="s">
        <v>1243</v>
      </c>
      <c r="H273" s="61">
        <v>0</v>
      </c>
      <c r="I273" s="61">
        <v>0</v>
      </c>
      <c r="J273" s="61" t="s">
        <v>1264</v>
      </c>
      <c r="K273" s="61">
        <v>0</v>
      </c>
      <c r="L273" s="61">
        <v>0</v>
      </c>
      <c r="M273" s="61">
        <v>0</v>
      </c>
      <c r="N273" s="61">
        <v>0</v>
      </c>
      <c r="O273" s="64">
        <v>0</v>
      </c>
    </row>
    <row r="274" spans="2:15" x14ac:dyDescent="0.2">
      <c r="B274" s="44" t="str">
        <f t="shared" si="8"/>
        <v>2017-18</v>
      </c>
      <c r="C274" s="52">
        <f t="shared" si="9"/>
        <v>43009</v>
      </c>
      <c r="D274" s="38" t="s">
        <v>344</v>
      </c>
      <c r="E274" s="38" t="s">
        <v>345</v>
      </c>
      <c r="F274" s="38" t="s">
        <v>1147</v>
      </c>
      <c r="G274" s="38" t="s">
        <v>793</v>
      </c>
      <c r="H274" s="61" t="s">
        <v>1264</v>
      </c>
      <c r="I274" s="61">
        <v>0</v>
      </c>
      <c r="J274" s="61" t="s">
        <v>1264</v>
      </c>
      <c r="K274" s="61">
        <v>0</v>
      </c>
      <c r="L274" s="61" t="s">
        <v>1264</v>
      </c>
      <c r="M274" s="61">
        <v>0</v>
      </c>
      <c r="N274" s="61" t="s">
        <v>1264</v>
      </c>
      <c r="O274" s="64">
        <v>0</v>
      </c>
    </row>
    <row r="275" spans="2:15" x14ac:dyDescent="0.2">
      <c r="B275" s="44" t="str">
        <f t="shared" si="8"/>
        <v>2017-18</v>
      </c>
      <c r="C275" s="52">
        <f t="shared" si="9"/>
        <v>43009</v>
      </c>
      <c r="D275" s="38" t="s">
        <v>344</v>
      </c>
      <c r="E275" s="38" t="s">
        <v>345</v>
      </c>
      <c r="F275" s="38" t="s">
        <v>873</v>
      </c>
      <c r="G275" s="38" t="s">
        <v>874</v>
      </c>
      <c r="H275" s="61">
        <v>31</v>
      </c>
      <c r="I275" s="61" t="s">
        <v>1264</v>
      </c>
      <c r="J275" s="61" t="s">
        <v>1264</v>
      </c>
      <c r="K275" s="61">
        <v>0</v>
      </c>
      <c r="L275" s="61">
        <v>39</v>
      </c>
      <c r="M275" s="61">
        <v>0</v>
      </c>
      <c r="N275" s="61">
        <v>39</v>
      </c>
      <c r="O275" s="64">
        <v>0</v>
      </c>
    </row>
    <row r="276" spans="2:15" x14ac:dyDescent="0.2">
      <c r="B276" s="44" t="str">
        <f t="shared" si="8"/>
        <v>2017-18</v>
      </c>
      <c r="C276" s="52">
        <f t="shared" si="9"/>
        <v>43009</v>
      </c>
      <c r="D276" s="38" t="s">
        <v>344</v>
      </c>
      <c r="E276" s="38" t="s">
        <v>345</v>
      </c>
      <c r="F276" s="38" t="s">
        <v>887</v>
      </c>
      <c r="G276" s="38" t="s">
        <v>888</v>
      </c>
      <c r="H276" s="61">
        <v>9</v>
      </c>
      <c r="I276" s="61">
        <v>6</v>
      </c>
      <c r="J276" s="61">
        <v>18</v>
      </c>
      <c r="K276" s="61">
        <v>30</v>
      </c>
      <c r="L276" s="61">
        <v>0</v>
      </c>
      <c r="M276" s="61">
        <v>0</v>
      </c>
      <c r="N276" s="61">
        <v>0</v>
      </c>
      <c r="O276" s="64">
        <v>0</v>
      </c>
    </row>
    <row r="277" spans="2:15" x14ac:dyDescent="0.2">
      <c r="B277" s="44" t="str">
        <f t="shared" si="8"/>
        <v>2017-18</v>
      </c>
      <c r="C277" s="52">
        <f t="shared" si="9"/>
        <v>43009</v>
      </c>
      <c r="D277" s="38" t="s">
        <v>344</v>
      </c>
      <c r="E277" s="38" t="s">
        <v>345</v>
      </c>
      <c r="F277" s="38" t="s">
        <v>889</v>
      </c>
      <c r="G277" s="38" t="s">
        <v>890</v>
      </c>
      <c r="H277" s="61">
        <v>10</v>
      </c>
      <c r="I277" s="61" t="s">
        <v>1264</v>
      </c>
      <c r="J277" s="61" t="s">
        <v>1264</v>
      </c>
      <c r="K277" s="61">
        <v>21</v>
      </c>
      <c r="L277" s="61">
        <v>0</v>
      </c>
      <c r="M277" s="61">
        <v>0</v>
      </c>
      <c r="N277" s="61">
        <v>0</v>
      </c>
      <c r="O277" s="64">
        <v>0</v>
      </c>
    </row>
    <row r="278" spans="2:15" x14ac:dyDescent="0.2">
      <c r="B278" s="44" t="str">
        <f t="shared" si="8"/>
        <v>2017-18</v>
      </c>
      <c r="C278" s="52">
        <f t="shared" si="9"/>
        <v>43009</v>
      </c>
      <c r="D278" s="38" t="s">
        <v>344</v>
      </c>
      <c r="E278" s="38" t="s">
        <v>345</v>
      </c>
      <c r="F278" s="38" t="s">
        <v>891</v>
      </c>
      <c r="G278" s="38" t="s">
        <v>892</v>
      </c>
      <c r="H278" s="61">
        <v>58</v>
      </c>
      <c r="I278" s="61">
        <v>8</v>
      </c>
      <c r="J278" s="61">
        <v>21</v>
      </c>
      <c r="K278" s="61">
        <v>55</v>
      </c>
      <c r="L278" s="61">
        <v>0</v>
      </c>
      <c r="M278" s="61">
        <v>0</v>
      </c>
      <c r="N278" s="61">
        <v>0</v>
      </c>
      <c r="O278" s="64">
        <v>0</v>
      </c>
    </row>
    <row r="279" spans="2:15" x14ac:dyDescent="0.2">
      <c r="B279" s="44" t="str">
        <f t="shared" si="8"/>
        <v>2017-18</v>
      </c>
      <c r="C279" s="52">
        <f t="shared" si="9"/>
        <v>43009</v>
      </c>
      <c r="D279" s="38" t="s">
        <v>344</v>
      </c>
      <c r="E279" s="38" t="s">
        <v>345</v>
      </c>
      <c r="F279" s="38" t="s">
        <v>893</v>
      </c>
      <c r="G279" s="38" t="s">
        <v>894</v>
      </c>
      <c r="H279" s="61" t="s">
        <v>1264</v>
      </c>
      <c r="I279" s="61" t="s">
        <v>1264</v>
      </c>
      <c r="J279" s="61">
        <v>7</v>
      </c>
      <c r="K279" s="61">
        <v>22</v>
      </c>
      <c r="L279" s="61">
        <v>0</v>
      </c>
      <c r="M279" s="61">
        <v>0</v>
      </c>
      <c r="N279" s="61">
        <v>0</v>
      </c>
      <c r="O279" s="64">
        <v>0</v>
      </c>
    </row>
    <row r="280" spans="2:15" x14ac:dyDescent="0.2">
      <c r="B280" s="44" t="str">
        <f t="shared" si="8"/>
        <v>2017-18</v>
      </c>
      <c r="C280" s="52">
        <f t="shared" si="9"/>
        <v>43009</v>
      </c>
      <c r="D280" s="38" t="s">
        <v>344</v>
      </c>
      <c r="E280" s="38" t="s">
        <v>345</v>
      </c>
      <c r="F280" s="38" t="s">
        <v>1244</v>
      </c>
      <c r="G280" s="38" t="s">
        <v>1245</v>
      </c>
      <c r="H280" s="61">
        <v>0</v>
      </c>
      <c r="I280" s="61">
        <v>0</v>
      </c>
      <c r="J280" s="61" t="s">
        <v>1264</v>
      </c>
      <c r="K280" s="61" t="s">
        <v>1264</v>
      </c>
      <c r="L280" s="61">
        <v>0</v>
      </c>
      <c r="M280" s="61">
        <v>0</v>
      </c>
      <c r="N280" s="61">
        <v>0</v>
      </c>
      <c r="O280" s="64">
        <v>0</v>
      </c>
    </row>
    <row r="281" spans="2:15" x14ac:dyDescent="0.2">
      <c r="B281" s="44" t="str">
        <f t="shared" si="8"/>
        <v>2017-18</v>
      </c>
      <c r="C281" s="52">
        <f t="shared" si="9"/>
        <v>43009</v>
      </c>
      <c r="D281" s="38" t="s">
        <v>344</v>
      </c>
      <c r="E281" s="38" t="s">
        <v>345</v>
      </c>
      <c r="F281" s="38" t="s">
        <v>1246</v>
      </c>
      <c r="G281" s="38" t="s">
        <v>1247</v>
      </c>
      <c r="H281" s="61">
        <v>0</v>
      </c>
      <c r="I281" s="61">
        <v>0</v>
      </c>
      <c r="J281" s="61">
        <v>6</v>
      </c>
      <c r="K281" s="61">
        <v>16</v>
      </c>
      <c r="L281" s="61">
        <v>0</v>
      </c>
      <c r="M281" s="61">
        <v>0</v>
      </c>
      <c r="N281" s="61">
        <v>0</v>
      </c>
      <c r="O281" s="64">
        <v>0</v>
      </c>
    </row>
    <row r="282" spans="2:15" x14ac:dyDescent="0.2">
      <c r="B282" s="44" t="str">
        <f t="shared" si="8"/>
        <v>2017-18</v>
      </c>
      <c r="C282" s="52">
        <f t="shared" si="9"/>
        <v>43009</v>
      </c>
      <c r="D282" s="38" t="s">
        <v>344</v>
      </c>
      <c r="E282" s="38" t="s">
        <v>345</v>
      </c>
      <c r="F282" s="38" t="s">
        <v>895</v>
      </c>
      <c r="G282" s="38" t="s">
        <v>896</v>
      </c>
      <c r="H282" s="61">
        <v>13</v>
      </c>
      <c r="I282" s="61">
        <v>10</v>
      </c>
      <c r="J282" s="61">
        <v>23</v>
      </c>
      <c r="K282" s="61">
        <v>39</v>
      </c>
      <c r="L282" s="61">
        <v>0</v>
      </c>
      <c r="M282" s="61">
        <v>0</v>
      </c>
      <c r="N282" s="61">
        <v>0</v>
      </c>
      <c r="O282" s="64">
        <v>0</v>
      </c>
    </row>
    <row r="283" spans="2:15" x14ac:dyDescent="0.2">
      <c r="B283" s="44" t="str">
        <f t="shared" si="8"/>
        <v>2017-18</v>
      </c>
      <c r="C283" s="52">
        <f t="shared" si="9"/>
        <v>43009</v>
      </c>
      <c r="D283" s="38" t="s">
        <v>344</v>
      </c>
      <c r="E283" s="38" t="s">
        <v>345</v>
      </c>
      <c r="F283" s="38" t="s">
        <v>166</v>
      </c>
      <c r="G283" s="38" t="s">
        <v>897</v>
      </c>
      <c r="H283" s="61">
        <v>725</v>
      </c>
      <c r="I283" s="61">
        <v>0</v>
      </c>
      <c r="J283" s="61">
        <v>1391</v>
      </c>
      <c r="K283" s="61">
        <v>0</v>
      </c>
      <c r="L283" s="61">
        <v>44</v>
      </c>
      <c r="M283" s="61">
        <v>405</v>
      </c>
      <c r="N283" s="61">
        <v>449</v>
      </c>
      <c r="O283" s="64">
        <v>0</v>
      </c>
    </row>
    <row r="284" spans="2:15" x14ac:dyDescent="0.2">
      <c r="B284" s="44" t="str">
        <f t="shared" si="8"/>
        <v>2017-18</v>
      </c>
      <c r="C284" s="52">
        <f t="shared" si="9"/>
        <v>43009</v>
      </c>
      <c r="D284" s="38" t="s">
        <v>344</v>
      </c>
      <c r="E284" s="38" t="s">
        <v>345</v>
      </c>
      <c r="F284" s="38" t="s">
        <v>125</v>
      </c>
      <c r="G284" s="38" t="s">
        <v>901</v>
      </c>
      <c r="H284" s="61">
        <v>598</v>
      </c>
      <c r="I284" s="61">
        <v>0</v>
      </c>
      <c r="J284" s="61">
        <v>713</v>
      </c>
      <c r="K284" s="61">
        <v>0</v>
      </c>
      <c r="L284" s="61">
        <v>0</v>
      </c>
      <c r="M284" s="61">
        <v>145</v>
      </c>
      <c r="N284" s="61">
        <v>145</v>
      </c>
      <c r="O284" s="64">
        <v>0</v>
      </c>
    </row>
    <row r="285" spans="2:15" x14ac:dyDescent="0.2">
      <c r="B285" s="44" t="str">
        <f t="shared" si="8"/>
        <v>2017-18</v>
      </c>
      <c r="C285" s="52">
        <f t="shared" si="9"/>
        <v>43009</v>
      </c>
      <c r="D285" s="38" t="s">
        <v>344</v>
      </c>
      <c r="E285" s="38" t="s">
        <v>345</v>
      </c>
      <c r="F285" s="38" t="s">
        <v>112</v>
      </c>
      <c r="G285" s="38" t="s">
        <v>902</v>
      </c>
      <c r="H285" s="61">
        <v>479</v>
      </c>
      <c r="I285" s="61">
        <v>53</v>
      </c>
      <c r="J285" s="61">
        <v>944</v>
      </c>
      <c r="K285" s="61">
        <v>123</v>
      </c>
      <c r="L285" s="61">
        <v>250</v>
      </c>
      <c r="M285" s="61">
        <v>23</v>
      </c>
      <c r="N285" s="61">
        <v>273</v>
      </c>
      <c r="O285" s="64">
        <v>262</v>
      </c>
    </row>
    <row r="286" spans="2:15" x14ac:dyDescent="0.2">
      <c r="B286" s="44" t="str">
        <f t="shared" si="8"/>
        <v>2017-18</v>
      </c>
      <c r="C286" s="52">
        <f t="shared" si="9"/>
        <v>43009</v>
      </c>
      <c r="D286" s="38" t="s">
        <v>344</v>
      </c>
      <c r="E286" s="38" t="s">
        <v>345</v>
      </c>
      <c r="F286" s="38" t="s">
        <v>200</v>
      </c>
      <c r="G286" s="38" t="s">
        <v>904</v>
      </c>
      <c r="H286" s="61">
        <v>328</v>
      </c>
      <c r="I286" s="61">
        <v>22</v>
      </c>
      <c r="J286" s="61">
        <v>421</v>
      </c>
      <c r="K286" s="61">
        <v>29</v>
      </c>
      <c r="L286" s="61">
        <v>0</v>
      </c>
      <c r="M286" s="61">
        <v>98</v>
      </c>
      <c r="N286" s="61">
        <v>98</v>
      </c>
      <c r="O286" s="64">
        <v>135</v>
      </c>
    </row>
    <row r="287" spans="2:15" x14ac:dyDescent="0.2">
      <c r="B287" s="44" t="str">
        <f t="shared" si="8"/>
        <v>2017-18</v>
      </c>
      <c r="C287" s="52">
        <f t="shared" si="9"/>
        <v>43009</v>
      </c>
      <c r="D287" s="38" t="s">
        <v>344</v>
      </c>
      <c r="E287" s="38" t="s">
        <v>345</v>
      </c>
      <c r="F287" s="38" t="s">
        <v>201</v>
      </c>
      <c r="G287" s="38" t="s">
        <v>905</v>
      </c>
      <c r="H287" s="61">
        <v>1208</v>
      </c>
      <c r="I287" s="61">
        <v>100</v>
      </c>
      <c r="J287" s="61">
        <v>1792</v>
      </c>
      <c r="K287" s="61">
        <v>209</v>
      </c>
      <c r="L287" s="61">
        <v>27</v>
      </c>
      <c r="M287" s="61">
        <v>351</v>
      </c>
      <c r="N287" s="61">
        <v>378</v>
      </c>
      <c r="O287" s="64">
        <v>73</v>
      </c>
    </row>
    <row r="288" spans="2:15" x14ac:dyDescent="0.2">
      <c r="B288" s="44" t="str">
        <f t="shared" si="8"/>
        <v>2017-18</v>
      </c>
      <c r="C288" s="52">
        <f t="shared" si="9"/>
        <v>43009</v>
      </c>
      <c r="D288" s="38" t="s">
        <v>344</v>
      </c>
      <c r="E288" s="38" t="s">
        <v>345</v>
      </c>
      <c r="F288" s="38" t="s">
        <v>358</v>
      </c>
      <c r="G288" s="38" t="s">
        <v>910</v>
      </c>
      <c r="H288" s="61">
        <v>0</v>
      </c>
      <c r="I288" s="61">
        <v>0</v>
      </c>
      <c r="J288" s="61">
        <v>0</v>
      </c>
      <c r="K288" s="61">
        <v>0</v>
      </c>
      <c r="L288" s="61">
        <v>0</v>
      </c>
      <c r="M288" s="61">
        <v>0</v>
      </c>
      <c r="N288" s="61">
        <v>0</v>
      </c>
      <c r="O288" s="64">
        <v>52</v>
      </c>
    </row>
    <row r="289" spans="2:15" x14ac:dyDescent="0.2">
      <c r="B289" s="44" t="str">
        <f t="shared" si="8"/>
        <v>2017-18</v>
      </c>
      <c r="C289" s="52">
        <f t="shared" si="9"/>
        <v>43009</v>
      </c>
      <c r="D289" s="38" t="s">
        <v>344</v>
      </c>
      <c r="E289" s="38" t="s">
        <v>345</v>
      </c>
      <c r="F289" s="38" t="s">
        <v>167</v>
      </c>
      <c r="G289" s="38" t="s">
        <v>917</v>
      </c>
      <c r="H289" s="61">
        <v>10566</v>
      </c>
      <c r="I289" s="61">
        <v>816</v>
      </c>
      <c r="J289" s="61">
        <v>23329</v>
      </c>
      <c r="K289" s="61">
        <v>1987</v>
      </c>
      <c r="L289" s="61">
        <v>676</v>
      </c>
      <c r="M289" s="61">
        <v>4188</v>
      </c>
      <c r="N289" s="61">
        <v>4864</v>
      </c>
      <c r="O289" s="64">
        <v>3460</v>
      </c>
    </row>
    <row r="290" spans="2:15" x14ac:dyDescent="0.2">
      <c r="B290" s="44" t="str">
        <f t="shared" si="8"/>
        <v>2017-18</v>
      </c>
      <c r="C290" s="52">
        <f t="shared" si="9"/>
        <v>43009</v>
      </c>
      <c r="D290" s="38" t="s">
        <v>344</v>
      </c>
      <c r="E290" s="38" t="s">
        <v>345</v>
      </c>
      <c r="F290" s="38" t="s">
        <v>126</v>
      </c>
      <c r="G290" s="38" t="s">
        <v>925</v>
      </c>
      <c r="H290" s="61">
        <v>7387</v>
      </c>
      <c r="I290" s="61">
        <v>908</v>
      </c>
      <c r="J290" s="61">
        <v>11781</v>
      </c>
      <c r="K290" s="61">
        <v>1429</v>
      </c>
      <c r="L290" s="61">
        <v>291</v>
      </c>
      <c r="M290" s="61">
        <v>1839</v>
      </c>
      <c r="N290" s="61">
        <v>2130</v>
      </c>
      <c r="O290" s="64">
        <v>3042</v>
      </c>
    </row>
    <row r="291" spans="2:15" x14ac:dyDescent="0.2">
      <c r="B291" s="44" t="str">
        <f t="shared" si="8"/>
        <v>2017-18</v>
      </c>
      <c r="C291" s="52">
        <f t="shared" si="9"/>
        <v>43009</v>
      </c>
      <c r="D291" s="38" t="s">
        <v>344</v>
      </c>
      <c r="E291" s="38" t="s">
        <v>345</v>
      </c>
      <c r="F291" s="38" t="s">
        <v>181</v>
      </c>
      <c r="G291" s="38" t="s">
        <v>933</v>
      </c>
      <c r="H291" s="61">
        <v>6106</v>
      </c>
      <c r="I291" s="61">
        <v>598</v>
      </c>
      <c r="J291" s="61">
        <v>9458</v>
      </c>
      <c r="K291" s="61">
        <v>948</v>
      </c>
      <c r="L291" s="61">
        <v>270</v>
      </c>
      <c r="M291" s="61">
        <v>2107</v>
      </c>
      <c r="N291" s="61">
        <v>2377</v>
      </c>
      <c r="O291" s="64">
        <v>2281</v>
      </c>
    </row>
    <row r="292" spans="2:15" x14ac:dyDescent="0.2">
      <c r="B292" s="44" t="str">
        <f t="shared" si="8"/>
        <v>2017-18</v>
      </c>
      <c r="C292" s="52">
        <f t="shared" si="9"/>
        <v>43009</v>
      </c>
      <c r="D292" s="38" t="s">
        <v>344</v>
      </c>
      <c r="E292" s="38" t="s">
        <v>345</v>
      </c>
      <c r="F292" s="38" t="s">
        <v>182</v>
      </c>
      <c r="G292" s="38" t="s">
        <v>934</v>
      </c>
      <c r="H292" s="61">
        <v>9302</v>
      </c>
      <c r="I292" s="61">
        <v>944</v>
      </c>
      <c r="J292" s="61">
        <v>19864</v>
      </c>
      <c r="K292" s="61">
        <v>2161</v>
      </c>
      <c r="L292" s="61">
        <v>679</v>
      </c>
      <c r="M292" s="61">
        <v>3116</v>
      </c>
      <c r="N292" s="61">
        <v>3795</v>
      </c>
      <c r="O292" s="64">
        <v>4269</v>
      </c>
    </row>
    <row r="293" spans="2:15" x14ac:dyDescent="0.2">
      <c r="B293" s="44" t="str">
        <f t="shared" si="8"/>
        <v>2017-18</v>
      </c>
      <c r="C293" s="52">
        <f t="shared" si="9"/>
        <v>43009</v>
      </c>
      <c r="D293" s="38" t="s">
        <v>344</v>
      </c>
      <c r="E293" s="38" t="s">
        <v>345</v>
      </c>
      <c r="F293" s="38" t="s">
        <v>150</v>
      </c>
      <c r="G293" s="38" t="s">
        <v>939</v>
      </c>
      <c r="H293" s="61">
        <v>6294</v>
      </c>
      <c r="I293" s="61">
        <v>395</v>
      </c>
      <c r="J293" s="61">
        <v>14961</v>
      </c>
      <c r="K293" s="61">
        <v>999</v>
      </c>
      <c r="L293" s="61">
        <v>527</v>
      </c>
      <c r="M293" s="61">
        <v>3376</v>
      </c>
      <c r="N293" s="61">
        <v>3903</v>
      </c>
      <c r="O293" s="64">
        <v>2931</v>
      </c>
    </row>
    <row r="294" spans="2:15" x14ac:dyDescent="0.2">
      <c r="B294" s="44" t="str">
        <f t="shared" si="8"/>
        <v>2017-18</v>
      </c>
      <c r="C294" s="52">
        <f t="shared" si="9"/>
        <v>43009</v>
      </c>
      <c r="D294" s="38" t="s">
        <v>344</v>
      </c>
      <c r="E294" s="38" t="s">
        <v>345</v>
      </c>
      <c r="F294" s="38" t="s">
        <v>183</v>
      </c>
      <c r="G294" s="38" t="s">
        <v>942</v>
      </c>
      <c r="H294" s="61">
        <v>13168</v>
      </c>
      <c r="I294" s="61">
        <v>402</v>
      </c>
      <c r="J294" s="61">
        <v>9255</v>
      </c>
      <c r="K294" s="61">
        <v>621</v>
      </c>
      <c r="L294" s="61">
        <v>366</v>
      </c>
      <c r="M294" s="61">
        <v>2352</v>
      </c>
      <c r="N294" s="61">
        <v>2718</v>
      </c>
      <c r="O294" s="64">
        <v>2633</v>
      </c>
    </row>
    <row r="295" spans="2:15" x14ac:dyDescent="0.2">
      <c r="B295" s="44" t="str">
        <f t="shared" si="8"/>
        <v>2017-18</v>
      </c>
      <c r="C295" s="52">
        <f t="shared" si="9"/>
        <v>43009</v>
      </c>
      <c r="D295" s="38" t="s">
        <v>344</v>
      </c>
      <c r="E295" s="38" t="s">
        <v>345</v>
      </c>
      <c r="F295" s="38" t="s">
        <v>168</v>
      </c>
      <c r="G295" s="38" t="s">
        <v>943</v>
      </c>
      <c r="H295" s="61">
        <v>11124</v>
      </c>
      <c r="I295" s="61">
        <v>1057</v>
      </c>
      <c r="J295" s="61">
        <v>18501</v>
      </c>
      <c r="K295" s="61">
        <v>1819</v>
      </c>
      <c r="L295" s="61">
        <v>520</v>
      </c>
      <c r="M295" s="61">
        <v>2938</v>
      </c>
      <c r="N295" s="61">
        <v>3458</v>
      </c>
      <c r="O295" s="64">
        <v>3735</v>
      </c>
    </row>
    <row r="296" spans="2:15" x14ac:dyDescent="0.2">
      <c r="B296" s="44" t="str">
        <f t="shared" si="8"/>
        <v>2017-18</v>
      </c>
      <c r="C296" s="52">
        <f t="shared" si="9"/>
        <v>43009</v>
      </c>
      <c r="D296" s="38" t="s">
        <v>344</v>
      </c>
      <c r="E296" s="38" t="s">
        <v>345</v>
      </c>
      <c r="F296" s="38" t="s">
        <v>169</v>
      </c>
      <c r="G296" s="38" t="s">
        <v>944</v>
      </c>
      <c r="H296" s="61">
        <v>8448</v>
      </c>
      <c r="I296" s="61">
        <v>678</v>
      </c>
      <c r="J296" s="61">
        <v>14158</v>
      </c>
      <c r="K296" s="61">
        <v>1080</v>
      </c>
      <c r="L296" s="61">
        <v>587</v>
      </c>
      <c r="M296" s="61">
        <v>3565</v>
      </c>
      <c r="N296" s="61">
        <v>4152</v>
      </c>
      <c r="O296" s="64">
        <v>3652</v>
      </c>
    </row>
    <row r="297" spans="2:15" x14ac:dyDescent="0.2">
      <c r="B297" s="44" t="str">
        <f t="shared" si="8"/>
        <v>2017-18</v>
      </c>
      <c r="C297" s="52">
        <f t="shared" si="9"/>
        <v>43009</v>
      </c>
      <c r="D297" s="38" t="s">
        <v>344</v>
      </c>
      <c r="E297" s="38" t="s">
        <v>345</v>
      </c>
      <c r="F297" s="38" t="s">
        <v>138</v>
      </c>
      <c r="G297" s="38" t="s">
        <v>957</v>
      </c>
      <c r="H297" s="61">
        <v>6697</v>
      </c>
      <c r="I297" s="61">
        <v>479</v>
      </c>
      <c r="J297" s="61">
        <v>16776</v>
      </c>
      <c r="K297" s="61">
        <v>1359</v>
      </c>
      <c r="L297" s="61">
        <v>386</v>
      </c>
      <c r="M297" s="61">
        <v>2644</v>
      </c>
      <c r="N297" s="61">
        <v>3030</v>
      </c>
      <c r="O297" s="64">
        <v>3164</v>
      </c>
    </row>
    <row r="298" spans="2:15" x14ac:dyDescent="0.2">
      <c r="B298" s="44" t="str">
        <f t="shared" si="8"/>
        <v>2017-18</v>
      </c>
      <c r="C298" s="52">
        <f t="shared" si="9"/>
        <v>43009</v>
      </c>
      <c r="D298" s="38" t="s">
        <v>344</v>
      </c>
      <c r="E298" s="38" t="s">
        <v>345</v>
      </c>
      <c r="F298" s="38" t="s">
        <v>151</v>
      </c>
      <c r="G298" s="38" t="s">
        <v>958</v>
      </c>
      <c r="H298" s="61">
        <v>933</v>
      </c>
      <c r="I298" s="61">
        <v>63</v>
      </c>
      <c r="J298" s="61">
        <v>2660</v>
      </c>
      <c r="K298" s="61">
        <v>363</v>
      </c>
      <c r="L298" s="61">
        <v>837</v>
      </c>
      <c r="M298" s="61">
        <v>816</v>
      </c>
      <c r="N298" s="61">
        <v>1653</v>
      </c>
      <c r="O298" s="64">
        <v>375</v>
      </c>
    </row>
    <row r="299" spans="2:15" x14ac:dyDescent="0.2">
      <c r="B299" s="44" t="str">
        <f t="shared" si="8"/>
        <v>2017-18</v>
      </c>
      <c r="C299" s="52">
        <f t="shared" si="9"/>
        <v>43009</v>
      </c>
      <c r="D299" s="38" t="s">
        <v>344</v>
      </c>
      <c r="E299" s="38" t="s">
        <v>345</v>
      </c>
      <c r="F299" s="38" t="s">
        <v>152</v>
      </c>
      <c r="G299" s="38" t="s">
        <v>959</v>
      </c>
      <c r="H299" s="61">
        <v>16945</v>
      </c>
      <c r="I299" s="61">
        <v>1263</v>
      </c>
      <c r="J299" s="61">
        <v>23116</v>
      </c>
      <c r="K299" s="61">
        <v>1498</v>
      </c>
      <c r="L299" s="61">
        <v>937</v>
      </c>
      <c r="M299" s="61">
        <v>4774</v>
      </c>
      <c r="N299" s="61">
        <v>5711</v>
      </c>
      <c r="O299" s="64">
        <v>4653</v>
      </c>
    </row>
    <row r="300" spans="2:15" x14ac:dyDescent="0.2">
      <c r="B300" s="44" t="str">
        <f t="shared" si="8"/>
        <v>2017-18</v>
      </c>
      <c r="C300" s="52">
        <f t="shared" si="9"/>
        <v>43009</v>
      </c>
      <c r="D300" s="38" t="s">
        <v>344</v>
      </c>
      <c r="E300" s="38" t="s">
        <v>345</v>
      </c>
      <c r="F300" s="38" t="s">
        <v>153</v>
      </c>
      <c r="G300" s="38" t="s">
        <v>960</v>
      </c>
      <c r="H300" s="61">
        <v>6076</v>
      </c>
      <c r="I300" s="61">
        <v>474</v>
      </c>
      <c r="J300" s="61">
        <v>9864</v>
      </c>
      <c r="K300" s="61">
        <v>916</v>
      </c>
      <c r="L300" s="61">
        <v>438</v>
      </c>
      <c r="M300" s="61">
        <v>2736</v>
      </c>
      <c r="N300" s="61">
        <v>3174</v>
      </c>
      <c r="O300" s="64">
        <v>1918</v>
      </c>
    </row>
    <row r="301" spans="2:15" x14ac:dyDescent="0.2">
      <c r="B301" s="44" t="str">
        <f t="shared" si="8"/>
        <v>2017-18</v>
      </c>
      <c r="C301" s="52">
        <f t="shared" si="9"/>
        <v>43009</v>
      </c>
      <c r="D301" s="38" t="s">
        <v>344</v>
      </c>
      <c r="E301" s="38" t="s">
        <v>345</v>
      </c>
      <c r="F301" s="38" t="s">
        <v>154</v>
      </c>
      <c r="G301" s="38" t="s">
        <v>961</v>
      </c>
      <c r="H301" s="61">
        <v>11839</v>
      </c>
      <c r="I301" s="61">
        <v>703</v>
      </c>
      <c r="J301" s="61">
        <v>28109</v>
      </c>
      <c r="K301" s="61">
        <v>1244</v>
      </c>
      <c r="L301" s="61">
        <v>707</v>
      </c>
      <c r="M301" s="61">
        <v>4063</v>
      </c>
      <c r="N301" s="61">
        <v>4770</v>
      </c>
      <c r="O301" s="64">
        <v>2851</v>
      </c>
    </row>
    <row r="302" spans="2:15" x14ac:dyDescent="0.2">
      <c r="B302" s="44" t="str">
        <f t="shared" si="8"/>
        <v>2017-18</v>
      </c>
      <c r="C302" s="52">
        <f t="shared" si="9"/>
        <v>43009</v>
      </c>
      <c r="D302" s="38" t="s">
        <v>344</v>
      </c>
      <c r="E302" s="38" t="s">
        <v>345</v>
      </c>
      <c r="F302" s="38" t="s">
        <v>155</v>
      </c>
      <c r="G302" s="38" t="s">
        <v>962</v>
      </c>
      <c r="H302" s="61">
        <v>7542</v>
      </c>
      <c r="I302" s="61">
        <v>321</v>
      </c>
      <c r="J302" s="61">
        <v>18193</v>
      </c>
      <c r="K302" s="61">
        <v>827</v>
      </c>
      <c r="L302" s="61">
        <v>320</v>
      </c>
      <c r="M302" s="61">
        <v>2249</v>
      </c>
      <c r="N302" s="61">
        <v>2569</v>
      </c>
      <c r="O302" s="64">
        <v>2528</v>
      </c>
    </row>
    <row r="303" spans="2:15" x14ac:dyDescent="0.2">
      <c r="B303" s="44" t="str">
        <f t="shared" si="8"/>
        <v>2017-18</v>
      </c>
      <c r="C303" s="52">
        <f t="shared" si="9"/>
        <v>43009</v>
      </c>
      <c r="D303" s="38" t="s">
        <v>344</v>
      </c>
      <c r="E303" s="38" t="s">
        <v>345</v>
      </c>
      <c r="F303" s="38" t="s">
        <v>156</v>
      </c>
      <c r="G303" s="38" t="s">
        <v>963</v>
      </c>
      <c r="H303" s="61">
        <v>26907</v>
      </c>
      <c r="I303" s="61">
        <v>617</v>
      </c>
      <c r="J303" s="61">
        <v>30025</v>
      </c>
      <c r="K303" s="61">
        <v>2540</v>
      </c>
      <c r="L303" s="61">
        <v>1436</v>
      </c>
      <c r="M303" s="61">
        <v>6002</v>
      </c>
      <c r="N303" s="61">
        <v>7438</v>
      </c>
      <c r="O303" s="64">
        <v>4293</v>
      </c>
    </row>
    <row r="304" spans="2:15" x14ac:dyDescent="0.2">
      <c r="B304" s="44" t="str">
        <f t="shared" si="8"/>
        <v>2017-18</v>
      </c>
      <c r="C304" s="52">
        <f t="shared" si="9"/>
        <v>43009</v>
      </c>
      <c r="D304" s="38" t="s">
        <v>344</v>
      </c>
      <c r="E304" s="38" t="s">
        <v>345</v>
      </c>
      <c r="F304" s="38" t="s">
        <v>139</v>
      </c>
      <c r="G304" s="38" t="s">
        <v>966</v>
      </c>
      <c r="H304" s="61">
        <v>0</v>
      </c>
      <c r="I304" s="61">
        <v>0</v>
      </c>
      <c r="J304" s="61">
        <v>0</v>
      </c>
      <c r="K304" s="61">
        <v>0</v>
      </c>
      <c r="L304" s="61">
        <v>71</v>
      </c>
      <c r="M304" s="61">
        <v>0</v>
      </c>
      <c r="N304" s="61">
        <v>71</v>
      </c>
      <c r="O304" s="64">
        <v>40</v>
      </c>
    </row>
    <row r="305" spans="2:15" x14ac:dyDescent="0.2">
      <c r="B305" s="44" t="str">
        <f t="shared" si="8"/>
        <v>2017-18</v>
      </c>
      <c r="C305" s="52">
        <f t="shared" si="9"/>
        <v>43009</v>
      </c>
      <c r="D305" s="38" t="s">
        <v>344</v>
      </c>
      <c r="E305" s="38" t="s">
        <v>345</v>
      </c>
      <c r="F305" s="38" t="s">
        <v>113</v>
      </c>
      <c r="G305" s="38" t="s">
        <v>976</v>
      </c>
      <c r="H305" s="61">
        <v>13564</v>
      </c>
      <c r="I305" s="61">
        <v>535</v>
      </c>
      <c r="J305" s="61">
        <v>10610</v>
      </c>
      <c r="K305" s="61">
        <v>783</v>
      </c>
      <c r="L305" s="61">
        <v>392</v>
      </c>
      <c r="M305" s="61">
        <v>2667</v>
      </c>
      <c r="N305" s="61">
        <v>3059</v>
      </c>
      <c r="O305" s="64">
        <v>2198</v>
      </c>
    </row>
    <row r="306" spans="2:15" x14ac:dyDescent="0.2">
      <c r="B306" s="44" t="str">
        <f t="shared" si="8"/>
        <v>2017-18</v>
      </c>
      <c r="C306" s="52">
        <f t="shared" si="9"/>
        <v>43009</v>
      </c>
      <c r="D306" s="38" t="s">
        <v>344</v>
      </c>
      <c r="E306" s="38" t="s">
        <v>345</v>
      </c>
      <c r="F306" s="38" t="s">
        <v>202</v>
      </c>
      <c r="G306" s="38" t="s">
        <v>977</v>
      </c>
      <c r="H306" s="61">
        <v>19451</v>
      </c>
      <c r="I306" s="61">
        <v>1749</v>
      </c>
      <c r="J306" s="61">
        <v>29887</v>
      </c>
      <c r="K306" s="61">
        <v>2474</v>
      </c>
      <c r="L306" s="61">
        <v>1227</v>
      </c>
      <c r="M306" s="61">
        <v>7495</v>
      </c>
      <c r="N306" s="61">
        <v>8722</v>
      </c>
      <c r="O306" s="64">
        <v>7724</v>
      </c>
    </row>
    <row r="307" spans="2:15" x14ac:dyDescent="0.2">
      <c r="B307" s="44" t="str">
        <f t="shared" si="8"/>
        <v>2017-18</v>
      </c>
      <c r="C307" s="52">
        <f t="shared" si="9"/>
        <v>43009</v>
      </c>
      <c r="D307" s="38" t="s">
        <v>344</v>
      </c>
      <c r="E307" s="38" t="s">
        <v>345</v>
      </c>
      <c r="F307" s="38" t="s">
        <v>203</v>
      </c>
      <c r="G307" s="38" t="s">
        <v>978</v>
      </c>
      <c r="H307" s="61">
        <v>6382</v>
      </c>
      <c r="I307" s="61">
        <v>662</v>
      </c>
      <c r="J307" s="61">
        <v>12398</v>
      </c>
      <c r="K307" s="61">
        <v>1113</v>
      </c>
      <c r="L307" s="61">
        <v>380</v>
      </c>
      <c r="M307" s="61">
        <v>2472</v>
      </c>
      <c r="N307" s="61">
        <v>2852</v>
      </c>
      <c r="O307" s="64">
        <v>2728</v>
      </c>
    </row>
    <row r="308" spans="2:15" x14ac:dyDescent="0.2">
      <c r="B308" s="44" t="str">
        <f t="shared" si="8"/>
        <v>2017-18</v>
      </c>
      <c r="C308" s="52">
        <f t="shared" si="9"/>
        <v>43009</v>
      </c>
      <c r="D308" s="38" t="s">
        <v>344</v>
      </c>
      <c r="E308" s="38" t="s">
        <v>345</v>
      </c>
      <c r="F308" s="38" t="s">
        <v>140</v>
      </c>
      <c r="G308" s="38" t="s">
        <v>983</v>
      </c>
      <c r="H308" s="61">
        <v>8593</v>
      </c>
      <c r="I308" s="61">
        <v>611</v>
      </c>
      <c r="J308" s="61">
        <v>20332</v>
      </c>
      <c r="K308" s="61">
        <v>1371</v>
      </c>
      <c r="L308" s="61">
        <v>520</v>
      </c>
      <c r="M308" s="61">
        <v>3511</v>
      </c>
      <c r="N308" s="61">
        <v>4031</v>
      </c>
      <c r="O308" s="64">
        <v>3127</v>
      </c>
    </row>
    <row r="309" spans="2:15" x14ac:dyDescent="0.2">
      <c r="B309" s="44" t="str">
        <f t="shared" si="8"/>
        <v>2017-18</v>
      </c>
      <c r="C309" s="52">
        <f t="shared" si="9"/>
        <v>43009</v>
      </c>
      <c r="D309" s="38" t="s">
        <v>344</v>
      </c>
      <c r="E309" s="38" t="s">
        <v>345</v>
      </c>
      <c r="F309" s="38" t="s">
        <v>114</v>
      </c>
      <c r="G309" s="38" t="s">
        <v>985</v>
      </c>
      <c r="H309" s="61">
        <v>20648</v>
      </c>
      <c r="I309" s="61">
        <v>1729</v>
      </c>
      <c r="J309" s="61">
        <v>42735</v>
      </c>
      <c r="K309" s="61">
        <v>3120</v>
      </c>
      <c r="L309" s="61">
        <v>1335</v>
      </c>
      <c r="M309" s="61">
        <v>6381</v>
      </c>
      <c r="N309" s="61">
        <v>7716</v>
      </c>
      <c r="O309" s="64">
        <v>5709</v>
      </c>
    </row>
    <row r="310" spans="2:15" x14ac:dyDescent="0.2">
      <c r="B310" s="44" t="str">
        <f t="shared" si="8"/>
        <v>2017-18</v>
      </c>
      <c r="C310" s="52">
        <f t="shared" si="9"/>
        <v>43009</v>
      </c>
      <c r="D310" s="38" t="s">
        <v>344</v>
      </c>
      <c r="E310" s="38" t="s">
        <v>345</v>
      </c>
      <c r="F310" s="38" t="s">
        <v>204</v>
      </c>
      <c r="G310" s="38" t="s">
        <v>987</v>
      </c>
      <c r="H310" s="61">
        <v>3827</v>
      </c>
      <c r="I310" s="61">
        <v>164</v>
      </c>
      <c r="J310" s="61">
        <v>10731</v>
      </c>
      <c r="K310" s="61">
        <v>584</v>
      </c>
      <c r="L310" s="61">
        <v>729</v>
      </c>
      <c r="M310" s="61">
        <v>580</v>
      </c>
      <c r="N310" s="61">
        <v>1309</v>
      </c>
      <c r="O310" s="64">
        <v>32</v>
      </c>
    </row>
    <row r="311" spans="2:15" x14ac:dyDescent="0.2">
      <c r="B311" s="44" t="str">
        <f t="shared" ref="B311:B372" si="10">$B$15</f>
        <v>2017-18</v>
      </c>
      <c r="C311" s="52">
        <f t="shared" ref="C311:C372" si="11">$C$15</f>
        <v>43009</v>
      </c>
      <c r="D311" s="38" t="s">
        <v>344</v>
      </c>
      <c r="E311" s="38" t="s">
        <v>345</v>
      </c>
      <c r="F311" s="38" t="s">
        <v>127</v>
      </c>
      <c r="G311" s="38" t="s">
        <v>988</v>
      </c>
      <c r="H311" s="61">
        <v>15552</v>
      </c>
      <c r="I311" s="61">
        <v>1502</v>
      </c>
      <c r="J311" s="61">
        <v>31064</v>
      </c>
      <c r="K311" s="61">
        <v>2230</v>
      </c>
      <c r="L311" s="61">
        <v>641</v>
      </c>
      <c r="M311" s="61">
        <v>5493</v>
      </c>
      <c r="N311" s="61">
        <v>6134</v>
      </c>
      <c r="O311" s="64">
        <v>3891</v>
      </c>
    </row>
    <row r="312" spans="2:15" x14ac:dyDescent="0.2">
      <c r="B312" s="44" t="str">
        <f t="shared" si="10"/>
        <v>2017-18</v>
      </c>
      <c r="C312" s="52">
        <f t="shared" si="11"/>
        <v>43009</v>
      </c>
      <c r="D312" s="38" t="s">
        <v>344</v>
      </c>
      <c r="E312" s="38" t="s">
        <v>345</v>
      </c>
      <c r="F312" s="38" t="s">
        <v>115</v>
      </c>
      <c r="G312" s="38" t="s">
        <v>990</v>
      </c>
      <c r="H312" s="61">
        <v>5472</v>
      </c>
      <c r="I312" s="61">
        <v>319</v>
      </c>
      <c r="J312" s="61">
        <v>10979</v>
      </c>
      <c r="K312" s="61">
        <v>846</v>
      </c>
      <c r="L312" s="61">
        <v>327</v>
      </c>
      <c r="M312" s="61">
        <v>2495</v>
      </c>
      <c r="N312" s="61">
        <v>2822</v>
      </c>
      <c r="O312" s="64">
        <v>1938</v>
      </c>
    </row>
    <row r="313" spans="2:15" x14ac:dyDescent="0.2">
      <c r="B313" s="44" t="str">
        <f t="shared" si="10"/>
        <v>2017-18</v>
      </c>
      <c r="C313" s="52">
        <f t="shared" si="11"/>
        <v>43009</v>
      </c>
      <c r="D313" s="38" t="s">
        <v>344</v>
      </c>
      <c r="E313" s="38" t="s">
        <v>345</v>
      </c>
      <c r="F313" s="38" t="s">
        <v>116</v>
      </c>
      <c r="G313" s="38" t="s">
        <v>991</v>
      </c>
      <c r="H313" s="61">
        <v>5438</v>
      </c>
      <c r="I313" s="61">
        <v>480</v>
      </c>
      <c r="J313" s="61">
        <v>10798</v>
      </c>
      <c r="K313" s="61">
        <v>1217</v>
      </c>
      <c r="L313" s="61">
        <v>199</v>
      </c>
      <c r="M313" s="61">
        <v>1547</v>
      </c>
      <c r="N313" s="61">
        <v>1746</v>
      </c>
      <c r="O313" s="64">
        <v>1319</v>
      </c>
    </row>
    <row r="314" spans="2:15" x14ac:dyDescent="0.2">
      <c r="B314" s="44" t="str">
        <f t="shared" si="10"/>
        <v>2017-18</v>
      </c>
      <c r="C314" s="52">
        <f t="shared" si="11"/>
        <v>43009</v>
      </c>
      <c r="D314" s="38" t="s">
        <v>344</v>
      </c>
      <c r="E314" s="38" t="s">
        <v>345</v>
      </c>
      <c r="F314" s="38" t="s">
        <v>1192</v>
      </c>
      <c r="G314" s="38" t="s">
        <v>1193</v>
      </c>
      <c r="H314" s="61">
        <v>0</v>
      </c>
      <c r="I314" s="61">
        <v>0</v>
      </c>
      <c r="J314" s="61">
        <v>0</v>
      </c>
      <c r="K314" s="61">
        <v>0</v>
      </c>
      <c r="L314" s="61">
        <v>0</v>
      </c>
      <c r="M314" s="61">
        <v>0</v>
      </c>
      <c r="N314" s="61">
        <v>0</v>
      </c>
      <c r="O314" s="64">
        <v>0</v>
      </c>
    </row>
    <row r="315" spans="2:15" x14ac:dyDescent="0.2">
      <c r="B315" s="44" t="str">
        <f t="shared" si="10"/>
        <v>2017-18</v>
      </c>
      <c r="C315" s="52">
        <f t="shared" si="11"/>
        <v>43009</v>
      </c>
      <c r="D315" s="38" t="s">
        <v>344</v>
      </c>
      <c r="E315" s="38" t="s">
        <v>345</v>
      </c>
      <c r="F315" s="38" t="s">
        <v>157</v>
      </c>
      <c r="G315" s="38" t="s">
        <v>992</v>
      </c>
      <c r="H315" s="61">
        <v>17971</v>
      </c>
      <c r="I315" s="61">
        <v>720</v>
      </c>
      <c r="J315" s="61">
        <v>35381</v>
      </c>
      <c r="K315" s="61">
        <v>2364</v>
      </c>
      <c r="L315" s="61">
        <v>1217</v>
      </c>
      <c r="M315" s="61">
        <v>7731</v>
      </c>
      <c r="N315" s="61">
        <v>8948</v>
      </c>
      <c r="O315" s="64">
        <v>5168</v>
      </c>
    </row>
    <row r="316" spans="2:15" x14ac:dyDescent="0.2">
      <c r="B316" s="44" t="str">
        <f t="shared" si="10"/>
        <v>2017-18</v>
      </c>
      <c r="C316" s="52">
        <f t="shared" si="11"/>
        <v>43009</v>
      </c>
      <c r="D316" s="38" t="s">
        <v>344</v>
      </c>
      <c r="E316" s="38" t="s">
        <v>345</v>
      </c>
      <c r="F316" s="38" t="s">
        <v>1194</v>
      </c>
      <c r="G316" s="38" t="s">
        <v>1195</v>
      </c>
      <c r="H316" s="61">
        <v>0</v>
      </c>
      <c r="I316" s="61">
        <v>0</v>
      </c>
      <c r="J316" s="61">
        <v>0</v>
      </c>
      <c r="K316" s="61">
        <v>0</v>
      </c>
      <c r="L316" s="61">
        <v>0</v>
      </c>
      <c r="M316" s="61">
        <v>0</v>
      </c>
      <c r="N316" s="61">
        <v>0</v>
      </c>
      <c r="O316" s="64">
        <v>0</v>
      </c>
    </row>
    <row r="317" spans="2:15" x14ac:dyDescent="0.2">
      <c r="B317" s="44" t="str">
        <f t="shared" si="10"/>
        <v>2017-18</v>
      </c>
      <c r="C317" s="52">
        <f t="shared" si="11"/>
        <v>43009</v>
      </c>
      <c r="D317" s="38" t="s">
        <v>344</v>
      </c>
      <c r="E317" s="38" t="s">
        <v>345</v>
      </c>
      <c r="F317" s="38" t="s">
        <v>128</v>
      </c>
      <c r="G317" s="38" t="s">
        <v>999</v>
      </c>
      <c r="H317" s="61">
        <v>10646</v>
      </c>
      <c r="I317" s="61">
        <v>1105</v>
      </c>
      <c r="J317" s="61">
        <v>20360</v>
      </c>
      <c r="K317" s="61">
        <v>1876</v>
      </c>
      <c r="L317" s="61">
        <v>510</v>
      </c>
      <c r="M317" s="61">
        <v>3764</v>
      </c>
      <c r="N317" s="61">
        <v>4274</v>
      </c>
      <c r="O317" s="64">
        <v>3466</v>
      </c>
    </row>
    <row r="318" spans="2:15" x14ac:dyDescent="0.2">
      <c r="B318" s="44" t="str">
        <f t="shared" si="10"/>
        <v>2017-18</v>
      </c>
      <c r="C318" s="52">
        <f t="shared" si="11"/>
        <v>43009</v>
      </c>
      <c r="D318" s="38" t="s">
        <v>344</v>
      </c>
      <c r="E318" s="38" t="s">
        <v>345</v>
      </c>
      <c r="F318" s="38" t="s">
        <v>184</v>
      </c>
      <c r="G318" s="38" t="s">
        <v>1002</v>
      </c>
      <c r="H318" s="61">
        <v>8276</v>
      </c>
      <c r="I318" s="61">
        <v>642</v>
      </c>
      <c r="J318" s="61">
        <v>17504</v>
      </c>
      <c r="K318" s="61">
        <v>1285</v>
      </c>
      <c r="L318" s="61">
        <v>468</v>
      </c>
      <c r="M318" s="61">
        <v>3561</v>
      </c>
      <c r="N318" s="61">
        <v>4029</v>
      </c>
      <c r="O318" s="64">
        <v>3018</v>
      </c>
    </row>
    <row r="319" spans="2:15" x14ac:dyDescent="0.2">
      <c r="B319" s="44" t="str">
        <f t="shared" si="10"/>
        <v>2017-18</v>
      </c>
      <c r="C319" s="52">
        <f t="shared" si="11"/>
        <v>43009</v>
      </c>
      <c r="D319" s="38" t="s">
        <v>344</v>
      </c>
      <c r="E319" s="38" t="s">
        <v>345</v>
      </c>
      <c r="F319" s="38" t="s">
        <v>185</v>
      </c>
      <c r="G319" s="38" t="s">
        <v>1003</v>
      </c>
      <c r="H319" s="61">
        <v>9085</v>
      </c>
      <c r="I319" s="61">
        <v>652</v>
      </c>
      <c r="J319" s="61">
        <v>27777</v>
      </c>
      <c r="K319" s="61">
        <v>2082</v>
      </c>
      <c r="L319" s="61">
        <v>486</v>
      </c>
      <c r="M319" s="61">
        <v>3657</v>
      </c>
      <c r="N319" s="61">
        <v>4143</v>
      </c>
      <c r="O319" s="64">
        <v>4223</v>
      </c>
    </row>
    <row r="320" spans="2:15" x14ac:dyDescent="0.2">
      <c r="B320" s="44" t="str">
        <f t="shared" si="10"/>
        <v>2017-18</v>
      </c>
      <c r="C320" s="52">
        <f t="shared" si="11"/>
        <v>43009</v>
      </c>
      <c r="D320" s="38" t="s">
        <v>344</v>
      </c>
      <c r="E320" s="38" t="s">
        <v>345</v>
      </c>
      <c r="F320" s="38" t="s">
        <v>186</v>
      </c>
      <c r="G320" s="38" t="s">
        <v>1007</v>
      </c>
      <c r="H320" s="61">
        <v>108</v>
      </c>
      <c r="I320" s="61">
        <v>0</v>
      </c>
      <c r="J320" s="61">
        <v>72</v>
      </c>
      <c r="K320" s="61">
        <v>0</v>
      </c>
      <c r="L320" s="61">
        <v>0</v>
      </c>
      <c r="M320" s="61">
        <v>0</v>
      </c>
      <c r="N320" s="61">
        <v>0</v>
      </c>
      <c r="O320" s="64">
        <v>0</v>
      </c>
    </row>
    <row r="321" spans="2:15" x14ac:dyDescent="0.2">
      <c r="B321" s="44" t="str">
        <f t="shared" si="10"/>
        <v>2017-18</v>
      </c>
      <c r="C321" s="52">
        <f t="shared" si="11"/>
        <v>43009</v>
      </c>
      <c r="D321" s="38" t="s">
        <v>344</v>
      </c>
      <c r="E321" s="38" t="s">
        <v>345</v>
      </c>
      <c r="F321" s="38" t="s">
        <v>1196</v>
      </c>
      <c r="G321" s="38" t="s">
        <v>1197</v>
      </c>
      <c r="H321" s="61">
        <v>0</v>
      </c>
      <c r="I321" s="61">
        <v>0</v>
      </c>
      <c r="J321" s="61">
        <v>0</v>
      </c>
      <c r="K321" s="61">
        <v>0</v>
      </c>
      <c r="L321" s="61">
        <v>0</v>
      </c>
      <c r="M321" s="61">
        <v>0</v>
      </c>
      <c r="N321" s="61">
        <v>0</v>
      </c>
      <c r="O321" s="64">
        <v>0</v>
      </c>
    </row>
    <row r="322" spans="2:15" x14ac:dyDescent="0.2">
      <c r="B322" s="44" t="str">
        <f t="shared" si="10"/>
        <v>2017-18</v>
      </c>
      <c r="C322" s="52">
        <f t="shared" si="11"/>
        <v>43009</v>
      </c>
      <c r="D322" s="38" t="s">
        <v>344</v>
      </c>
      <c r="E322" s="38" t="s">
        <v>345</v>
      </c>
      <c r="F322" s="38" t="s">
        <v>129</v>
      </c>
      <c r="G322" s="38" t="s">
        <v>1014</v>
      </c>
      <c r="H322" s="61">
        <v>6810</v>
      </c>
      <c r="I322" s="61">
        <v>232</v>
      </c>
      <c r="J322" s="61">
        <v>10774</v>
      </c>
      <c r="K322" s="61">
        <v>1401</v>
      </c>
      <c r="L322" s="61">
        <v>718</v>
      </c>
      <c r="M322" s="61">
        <v>1729</v>
      </c>
      <c r="N322" s="61">
        <v>2447</v>
      </c>
      <c r="O322" s="64">
        <v>1589</v>
      </c>
    </row>
    <row r="323" spans="2:15" x14ac:dyDescent="0.2">
      <c r="B323" s="44" t="str">
        <f t="shared" si="10"/>
        <v>2017-18</v>
      </c>
      <c r="C323" s="52">
        <f t="shared" si="11"/>
        <v>43009</v>
      </c>
      <c r="D323" s="38" t="s">
        <v>344</v>
      </c>
      <c r="E323" s="38" t="s">
        <v>345</v>
      </c>
      <c r="F323" s="38" t="s">
        <v>170</v>
      </c>
      <c r="G323" s="38" t="s">
        <v>1016</v>
      </c>
      <c r="H323" s="61">
        <v>9260</v>
      </c>
      <c r="I323" s="61">
        <v>595</v>
      </c>
      <c r="J323" s="61">
        <v>17402</v>
      </c>
      <c r="K323" s="61">
        <v>1541</v>
      </c>
      <c r="L323" s="61">
        <v>684</v>
      </c>
      <c r="M323" s="61">
        <v>3345</v>
      </c>
      <c r="N323" s="61">
        <v>4029</v>
      </c>
      <c r="O323" s="64">
        <v>3495</v>
      </c>
    </row>
    <row r="324" spans="2:15" x14ac:dyDescent="0.2">
      <c r="B324" s="44" t="str">
        <f t="shared" si="10"/>
        <v>2017-18</v>
      </c>
      <c r="C324" s="52">
        <f t="shared" si="11"/>
        <v>43009</v>
      </c>
      <c r="D324" s="38" t="s">
        <v>344</v>
      </c>
      <c r="E324" s="38" t="s">
        <v>345</v>
      </c>
      <c r="F324" s="38" t="s">
        <v>171</v>
      </c>
      <c r="G324" s="38" t="s">
        <v>1018</v>
      </c>
      <c r="H324" s="61">
        <v>8522</v>
      </c>
      <c r="I324" s="61">
        <v>555</v>
      </c>
      <c r="J324" s="61">
        <v>13066</v>
      </c>
      <c r="K324" s="61">
        <v>718</v>
      </c>
      <c r="L324" s="61">
        <v>390</v>
      </c>
      <c r="M324" s="61">
        <v>1925</v>
      </c>
      <c r="N324" s="61">
        <v>2315</v>
      </c>
      <c r="O324" s="64">
        <v>2190</v>
      </c>
    </row>
    <row r="325" spans="2:15" x14ac:dyDescent="0.2">
      <c r="B325" s="44" t="str">
        <f t="shared" si="10"/>
        <v>2017-18</v>
      </c>
      <c r="C325" s="52">
        <f t="shared" si="11"/>
        <v>43009</v>
      </c>
      <c r="D325" s="38" t="s">
        <v>344</v>
      </c>
      <c r="E325" s="38" t="s">
        <v>345</v>
      </c>
      <c r="F325" s="38" t="s">
        <v>16</v>
      </c>
      <c r="G325" s="38" t="s">
        <v>1020</v>
      </c>
      <c r="H325" s="61">
        <v>26346</v>
      </c>
      <c r="I325" s="61">
        <v>3058</v>
      </c>
      <c r="J325" s="61">
        <v>46514</v>
      </c>
      <c r="K325" s="61">
        <v>5181</v>
      </c>
      <c r="L325" s="61">
        <v>1063</v>
      </c>
      <c r="M325" s="61">
        <v>8021</v>
      </c>
      <c r="N325" s="61">
        <v>9084</v>
      </c>
      <c r="O325" s="64">
        <v>9977</v>
      </c>
    </row>
    <row r="326" spans="2:15" x14ac:dyDescent="0.2">
      <c r="B326" s="44" t="str">
        <f t="shared" si="10"/>
        <v>2017-18</v>
      </c>
      <c r="C326" s="52">
        <f t="shared" si="11"/>
        <v>43009</v>
      </c>
      <c r="D326" s="38" t="s">
        <v>344</v>
      </c>
      <c r="E326" s="38" t="s">
        <v>345</v>
      </c>
      <c r="F326" s="38" t="s">
        <v>1202</v>
      </c>
      <c r="G326" s="38" t="s">
        <v>1203</v>
      </c>
      <c r="H326" s="61">
        <v>0</v>
      </c>
      <c r="I326" s="61">
        <v>0</v>
      </c>
      <c r="J326" s="61">
        <v>0</v>
      </c>
      <c r="K326" s="61">
        <v>0</v>
      </c>
      <c r="L326" s="61">
        <v>0</v>
      </c>
      <c r="M326" s="61">
        <v>0</v>
      </c>
      <c r="N326" s="61">
        <v>0</v>
      </c>
      <c r="O326" s="64">
        <v>0</v>
      </c>
    </row>
    <row r="327" spans="2:15" x14ac:dyDescent="0.2">
      <c r="B327" s="44" t="str">
        <f t="shared" si="10"/>
        <v>2017-18</v>
      </c>
      <c r="C327" s="52">
        <f t="shared" si="11"/>
        <v>43009</v>
      </c>
      <c r="D327" s="38" t="s">
        <v>344</v>
      </c>
      <c r="E327" s="38" t="s">
        <v>345</v>
      </c>
      <c r="F327" s="38" t="s">
        <v>130</v>
      </c>
      <c r="G327" s="38" t="s">
        <v>1024</v>
      </c>
      <c r="H327" s="61">
        <v>1960</v>
      </c>
      <c r="I327" s="61">
        <v>233</v>
      </c>
      <c r="J327" s="61">
        <v>3891</v>
      </c>
      <c r="K327" s="61">
        <v>771</v>
      </c>
      <c r="L327" s="61">
        <v>559</v>
      </c>
      <c r="M327" s="61">
        <v>717</v>
      </c>
      <c r="N327" s="61">
        <v>1276</v>
      </c>
      <c r="O327" s="64">
        <v>25</v>
      </c>
    </row>
    <row r="328" spans="2:15" x14ac:dyDescent="0.2">
      <c r="B328" s="44" t="str">
        <f t="shared" si="10"/>
        <v>2017-18</v>
      </c>
      <c r="C328" s="52">
        <f t="shared" si="11"/>
        <v>43009</v>
      </c>
      <c r="D328" s="38" t="s">
        <v>344</v>
      </c>
      <c r="E328" s="38" t="s">
        <v>345</v>
      </c>
      <c r="F328" s="38" t="s">
        <v>131</v>
      </c>
      <c r="G328" s="38" t="s">
        <v>1025</v>
      </c>
      <c r="H328" s="61">
        <v>11992</v>
      </c>
      <c r="I328" s="61">
        <v>1565</v>
      </c>
      <c r="J328" s="61">
        <v>35666</v>
      </c>
      <c r="K328" s="61">
        <v>3871</v>
      </c>
      <c r="L328" s="61">
        <v>1390</v>
      </c>
      <c r="M328" s="61">
        <v>4378</v>
      </c>
      <c r="N328" s="61">
        <v>5768</v>
      </c>
      <c r="O328" s="64">
        <v>4296</v>
      </c>
    </row>
    <row r="329" spans="2:15" x14ac:dyDescent="0.2">
      <c r="B329" s="44" t="str">
        <f t="shared" si="10"/>
        <v>2017-18</v>
      </c>
      <c r="C329" s="52">
        <f t="shared" si="11"/>
        <v>43009</v>
      </c>
      <c r="D329" s="38" t="s">
        <v>344</v>
      </c>
      <c r="E329" s="38" t="s">
        <v>345</v>
      </c>
      <c r="F329" s="38" t="s">
        <v>350</v>
      </c>
      <c r="G329" s="38" t="s">
        <v>1028</v>
      </c>
      <c r="H329" s="61">
        <v>0</v>
      </c>
      <c r="I329" s="61">
        <v>0</v>
      </c>
      <c r="J329" s="61">
        <v>0</v>
      </c>
      <c r="K329" s="61">
        <v>0</v>
      </c>
      <c r="L329" s="61">
        <v>0</v>
      </c>
      <c r="M329" s="61">
        <v>0</v>
      </c>
      <c r="N329" s="61">
        <v>0</v>
      </c>
      <c r="O329" s="64">
        <v>310</v>
      </c>
    </row>
    <row r="330" spans="2:15" x14ac:dyDescent="0.2">
      <c r="B330" s="44" t="str">
        <f t="shared" si="10"/>
        <v>2017-18</v>
      </c>
      <c r="C330" s="52">
        <f t="shared" si="11"/>
        <v>43009</v>
      </c>
      <c r="D330" s="38" t="s">
        <v>344</v>
      </c>
      <c r="E330" s="38" t="s">
        <v>345</v>
      </c>
      <c r="F330" s="38" t="s">
        <v>141</v>
      </c>
      <c r="G330" s="38" t="s">
        <v>1032</v>
      </c>
      <c r="H330" s="61">
        <v>14884</v>
      </c>
      <c r="I330" s="61">
        <v>1112</v>
      </c>
      <c r="J330" s="61">
        <v>36279</v>
      </c>
      <c r="K330" s="61">
        <v>2286</v>
      </c>
      <c r="L330" s="61">
        <v>1146</v>
      </c>
      <c r="M330" s="61">
        <v>6337</v>
      </c>
      <c r="N330" s="61">
        <v>7483</v>
      </c>
      <c r="O330" s="64">
        <v>4732</v>
      </c>
    </row>
    <row r="331" spans="2:15" x14ac:dyDescent="0.2">
      <c r="B331" s="44" t="str">
        <f t="shared" si="10"/>
        <v>2017-18</v>
      </c>
      <c r="C331" s="52">
        <f t="shared" si="11"/>
        <v>43009</v>
      </c>
      <c r="D331" s="38" t="s">
        <v>344</v>
      </c>
      <c r="E331" s="38" t="s">
        <v>345</v>
      </c>
      <c r="F331" s="38" t="s">
        <v>193</v>
      </c>
      <c r="G331" s="38" t="s">
        <v>1048</v>
      </c>
      <c r="H331" s="61">
        <v>16688</v>
      </c>
      <c r="I331" s="61">
        <v>1406</v>
      </c>
      <c r="J331" s="61">
        <v>25681</v>
      </c>
      <c r="K331" s="61">
        <v>2629</v>
      </c>
      <c r="L331" s="61">
        <v>809</v>
      </c>
      <c r="M331" s="61">
        <v>5788</v>
      </c>
      <c r="N331" s="61">
        <v>6597</v>
      </c>
      <c r="O331" s="64">
        <v>5206</v>
      </c>
    </row>
    <row r="332" spans="2:15" x14ac:dyDescent="0.2">
      <c r="B332" s="44" t="str">
        <f t="shared" si="10"/>
        <v>2017-18</v>
      </c>
      <c r="C332" s="52">
        <f t="shared" si="11"/>
        <v>43009</v>
      </c>
      <c r="D332" s="38" t="s">
        <v>344</v>
      </c>
      <c r="E332" s="38" t="s">
        <v>345</v>
      </c>
      <c r="F332" s="38" t="s">
        <v>194</v>
      </c>
      <c r="G332" s="38" t="s">
        <v>1049</v>
      </c>
      <c r="H332" s="61">
        <v>24533</v>
      </c>
      <c r="I332" s="61">
        <v>2310</v>
      </c>
      <c r="J332" s="61">
        <v>50230</v>
      </c>
      <c r="K332" s="61">
        <v>3920</v>
      </c>
      <c r="L332" s="61">
        <v>1900</v>
      </c>
      <c r="M332" s="61">
        <v>9875</v>
      </c>
      <c r="N332" s="61">
        <v>11775</v>
      </c>
      <c r="O332" s="64">
        <v>8878</v>
      </c>
    </row>
    <row r="333" spans="2:15" x14ac:dyDescent="0.2">
      <c r="B333" s="44" t="str">
        <f t="shared" si="10"/>
        <v>2017-18</v>
      </c>
      <c r="C333" s="52">
        <f t="shared" si="11"/>
        <v>43009</v>
      </c>
      <c r="D333" s="38" t="s">
        <v>344</v>
      </c>
      <c r="E333" s="38" t="s">
        <v>345</v>
      </c>
      <c r="F333" s="38" t="s">
        <v>187</v>
      </c>
      <c r="G333" s="38" t="s">
        <v>1051</v>
      </c>
      <c r="H333" s="61">
        <v>13572</v>
      </c>
      <c r="I333" s="61">
        <v>1234</v>
      </c>
      <c r="J333" s="61">
        <v>20990</v>
      </c>
      <c r="K333" s="61">
        <v>2400</v>
      </c>
      <c r="L333" s="61">
        <v>625</v>
      </c>
      <c r="M333" s="61">
        <v>3740</v>
      </c>
      <c r="N333" s="61">
        <v>4365</v>
      </c>
      <c r="O333" s="64">
        <v>3794</v>
      </c>
    </row>
    <row r="334" spans="2:15" x14ac:dyDescent="0.2">
      <c r="B334" s="44" t="str">
        <f t="shared" si="10"/>
        <v>2017-18</v>
      </c>
      <c r="C334" s="52">
        <f t="shared" si="11"/>
        <v>43009</v>
      </c>
      <c r="D334" s="38" t="s">
        <v>344</v>
      </c>
      <c r="E334" s="38" t="s">
        <v>345</v>
      </c>
      <c r="F334" s="38" t="s">
        <v>1052</v>
      </c>
      <c r="G334" s="38" t="s">
        <v>1053</v>
      </c>
      <c r="H334" s="61">
        <v>14173</v>
      </c>
      <c r="I334" s="61">
        <v>1722</v>
      </c>
      <c r="J334" s="61">
        <v>29756</v>
      </c>
      <c r="K334" s="61">
        <v>3306</v>
      </c>
      <c r="L334" s="61">
        <v>741</v>
      </c>
      <c r="M334" s="61">
        <v>4920</v>
      </c>
      <c r="N334" s="61">
        <v>5661</v>
      </c>
      <c r="O334" s="64">
        <v>3740</v>
      </c>
    </row>
    <row r="335" spans="2:15" x14ac:dyDescent="0.2">
      <c r="B335" s="44" t="str">
        <f t="shared" si="10"/>
        <v>2017-18</v>
      </c>
      <c r="C335" s="52">
        <f t="shared" si="11"/>
        <v>43009</v>
      </c>
      <c r="D335" s="38" t="s">
        <v>344</v>
      </c>
      <c r="E335" s="38" t="s">
        <v>345</v>
      </c>
      <c r="F335" s="38" t="s">
        <v>117</v>
      </c>
      <c r="G335" s="38" t="s">
        <v>1056</v>
      </c>
      <c r="H335" s="61">
        <v>27004</v>
      </c>
      <c r="I335" s="61">
        <v>922</v>
      </c>
      <c r="J335" s="61">
        <v>18296</v>
      </c>
      <c r="K335" s="61">
        <v>1699</v>
      </c>
      <c r="L335" s="61">
        <v>741</v>
      </c>
      <c r="M335" s="61">
        <v>7053</v>
      </c>
      <c r="N335" s="61">
        <v>7794</v>
      </c>
      <c r="O335" s="64">
        <v>4451</v>
      </c>
    </row>
    <row r="336" spans="2:15" x14ac:dyDescent="0.2">
      <c r="B336" s="44" t="str">
        <f t="shared" si="10"/>
        <v>2017-18</v>
      </c>
      <c r="C336" s="52">
        <f t="shared" si="11"/>
        <v>43009</v>
      </c>
      <c r="D336" s="38" t="s">
        <v>344</v>
      </c>
      <c r="E336" s="38" t="s">
        <v>345</v>
      </c>
      <c r="F336" s="38" t="s">
        <v>1212</v>
      </c>
      <c r="G336" s="38" t="s">
        <v>1213</v>
      </c>
      <c r="H336" s="61">
        <v>0</v>
      </c>
      <c r="I336" s="61">
        <v>0</v>
      </c>
      <c r="J336" s="61">
        <v>0</v>
      </c>
      <c r="K336" s="61">
        <v>0</v>
      </c>
      <c r="L336" s="61">
        <v>0</v>
      </c>
      <c r="M336" s="61">
        <v>0</v>
      </c>
      <c r="N336" s="61">
        <v>0</v>
      </c>
      <c r="O336" s="64">
        <v>0</v>
      </c>
    </row>
    <row r="337" spans="2:15" x14ac:dyDescent="0.2">
      <c r="B337" s="44" t="str">
        <f t="shared" si="10"/>
        <v>2017-18</v>
      </c>
      <c r="C337" s="52">
        <f t="shared" si="11"/>
        <v>43009</v>
      </c>
      <c r="D337" s="38" t="s">
        <v>344</v>
      </c>
      <c r="E337" s="38" t="s">
        <v>345</v>
      </c>
      <c r="F337" s="38" t="s">
        <v>142</v>
      </c>
      <c r="G337" s="38" t="s">
        <v>1060</v>
      </c>
      <c r="H337" s="61">
        <v>21427</v>
      </c>
      <c r="I337" s="61">
        <v>1298</v>
      </c>
      <c r="J337" s="61">
        <v>36208</v>
      </c>
      <c r="K337" s="61">
        <v>3085</v>
      </c>
      <c r="L337" s="61">
        <v>2036</v>
      </c>
      <c r="M337" s="61">
        <v>7296</v>
      </c>
      <c r="N337" s="61">
        <v>9332</v>
      </c>
      <c r="O337" s="64">
        <v>7057</v>
      </c>
    </row>
    <row r="338" spans="2:15" x14ac:dyDescent="0.2">
      <c r="B338" s="44" t="str">
        <f t="shared" si="10"/>
        <v>2017-18</v>
      </c>
      <c r="C338" s="52">
        <f t="shared" si="11"/>
        <v>43009</v>
      </c>
      <c r="D338" s="38" t="s">
        <v>344</v>
      </c>
      <c r="E338" s="38" t="s">
        <v>345</v>
      </c>
      <c r="F338" s="38" t="s">
        <v>360</v>
      </c>
      <c r="G338" s="38" t="s">
        <v>1067</v>
      </c>
      <c r="H338" s="61">
        <v>16881</v>
      </c>
      <c r="I338" s="61">
        <v>2059</v>
      </c>
      <c r="J338" s="61">
        <v>25114</v>
      </c>
      <c r="K338" s="61">
        <v>2465</v>
      </c>
      <c r="L338" s="61">
        <v>636</v>
      </c>
      <c r="M338" s="61">
        <v>4004</v>
      </c>
      <c r="N338" s="61">
        <v>4640</v>
      </c>
      <c r="O338" s="64">
        <v>4281</v>
      </c>
    </row>
    <row r="339" spans="2:15" x14ac:dyDescent="0.2">
      <c r="B339" s="44" t="str">
        <f t="shared" si="10"/>
        <v>2017-18</v>
      </c>
      <c r="C339" s="52">
        <f t="shared" si="11"/>
        <v>43009</v>
      </c>
      <c r="D339" s="38" t="s">
        <v>344</v>
      </c>
      <c r="E339" s="38" t="s">
        <v>345</v>
      </c>
      <c r="F339" s="38" t="s">
        <v>1220</v>
      </c>
      <c r="G339" s="38" t="s">
        <v>1221</v>
      </c>
      <c r="H339" s="61">
        <v>0</v>
      </c>
      <c r="I339" s="61">
        <v>0</v>
      </c>
      <c r="J339" s="61">
        <v>0</v>
      </c>
      <c r="K339" s="61">
        <v>0</v>
      </c>
      <c r="L339" s="61">
        <v>0</v>
      </c>
      <c r="M339" s="61">
        <v>0</v>
      </c>
      <c r="N339" s="61">
        <v>0</v>
      </c>
      <c r="O339" s="64">
        <v>0</v>
      </c>
    </row>
    <row r="340" spans="2:15" x14ac:dyDescent="0.2">
      <c r="B340" s="44" t="str">
        <f t="shared" si="10"/>
        <v>2017-18</v>
      </c>
      <c r="C340" s="52">
        <f t="shared" si="11"/>
        <v>43009</v>
      </c>
      <c r="D340" s="38" t="s">
        <v>344</v>
      </c>
      <c r="E340" s="38" t="s">
        <v>345</v>
      </c>
      <c r="F340" s="38" t="s">
        <v>1222</v>
      </c>
      <c r="G340" s="38" t="s">
        <v>1223</v>
      </c>
      <c r="H340" s="61">
        <v>0</v>
      </c>
      <c r="I340" s="61">
        <v>0</v>
      </c>
      <c r="J340" s="61">
        <v>0</v>
      </c>
      <c r="K340" s="61">
        <v>0</v>
      </c>
      <c r="L340" s="61">
        <v>0</v>
      </c>
      <c r="M340" s="61">
        <v>0</v>
      </c>
      <c r="N340" s="61">
        <v>0</v>
      </c>
      <c r="O340" s="64">
        <v>0</v>
      </c>
    </row>
    <row r="341" spans="2:15" x14ac:dyDescent="0.2">
      <c r="B341" s="44" t="str">
        <f t="shared" si="10"/>
        <v>2017-18</v>
      </c>
      <c r="C341" s="52">
        <f t="shared" si="11"/>
        <v>43009</v>
      </c>
      <c r="D341" s="38" t="s">
        <v>344</v>
      </c>
      <c r="E341" s="38" t="s">
        <v>345</v>
      </c>
      <c r="F341" s="38" t="s">
        <v>205</v>
      </c>
      <c r="G341" s="38" t="s">
        <v>1072</v>
      </c>
      <c r="H341" s="61">
        <v>15261</v>
      </c>
      <c r="I341" s="61">
        <v>817</v>
      </c>
      <c r="J341" s="61">
        <v>21464</v>
      </c>
      <c r="K341" s="61">
        <v>1163</v>
      </c>
      <c r="L341" s="61">
        <v>497</v>
      </c>
      <c r="M341" s="61">
        <v>5354</v>
      </c>
      <c r="N341" s="61">
        <v>5851</v>
      </c>
      <c r="O341" s="64">
        <v>4762</v>
      </c>
    </row>
    <row r="342" spans="2:15" x14ac:dyDescent="0.2">
      <c r="B342" s="44" t="str">
        <f t="shared" si="10"/>
        <v>2017-18</v>
      </c>
      <c r="C342" s="52">
        <f t="shared" si="11"/>
        <v>43009</v>
      </c>
      <c r="D342" s="38" t="s">
        <v>344</v>
      </c>
      <c r="E342" s="38" t="s">
        <v>345</v>
      </c>
      <c r="F342" s="38" t="s">
        <v>158</v>
      </c>
      <c r="G342" s="38" t="s">
        <v>1080</v>
      </c>
      <c r="H342" s="61">
        <v>0</v>
      </c>
      <c r="I342" s="61">
        <v>0</v>
      </c>
      <c r="J342" s="61">
        <v>0</v>
      </c>
      <c r="K342" s="61">
        <v>0</v>
      </c>
      <c r="L342" s="61">
        <v>33</v>
      </c>
      <c r="M342" s="61">
        <v>0</v>
      </c>
      <c r="N342" s="61">
        <v>33</v>
      </c>
      <c r="O342" s="64">
        <v>205</v>
      </c>
    </row>
    <row r="343" spans="2:15" x14ac:dyDescent="0.2">
      <c r="B343" s="44" t="str">
        <f t="shared" si="10"/>
        <v>2017-18</v>
      </c>
      <c r="C343" s="52">
        <f t="shared" si="11"/>
        <v>43009</v>
      </c>
      <c r="D343" s="38" t="s">
        <v>344</v>
      </c>
      <c r="E343" s="38" t="s">
        <v>345</v>
      </c>
      <c r="F343" s="38" t="s">
        <v>188</v>
      </c>
      <c r="G343" s="38" t="s">
        <v>1081</v>
      </c>
      <c r="H343" s="61">
        <v>0</v>
      </c>
      <c r="I343" s="61">
        <v>0</v>
      </c>
      <c r="J343" s="61">
        <v>0</v>
      </c>
      <c r="K343" s="61">
        <v>0</v>
      </c>
      <c r="L343" s="61">
        <v>155</v>
      </c>
      <c r="M343" s="61">
        <v>0</v>
      </c>
      <c r="N343" s="61">
        <v>155</v>
      </c>
      <c r="O343" s="64">
        <v>13</v>
      </c>
    </row>
    <row r="344" spans="2:15" x14ac:dyDescent="0.2">
      <c r="B344" s="44" t="str">
        <f t="shared" si="10"/>
        <v>2017-18</v>
      </c>
      <c r="C344" s="52">
        <f t="shared" si="11"/>
        <v>43009</v>
      </c>
      <c r="D344" s="38" t="s">
        <v>344</v>
      </c>
      <c r="E344" s="38" t="s">
        <v>345</v>
      </c>
      <c r="F344" s="38" t="s">
        <v>195</v>
      </c>
      <c r="G344" s="38" t="s">
        <v>1082</v>
      </c>
      <c r="H344" s="61">
        <v>0</v>
      </c>
      <c r="I344" s="61">
        <v>0</v>
      </c>
      <c r="J344" s="61">
        <v>0</v>
      </c>
      <c r="K344" s="61">
        <v>0</v>
      </c>
      <c r="L344" s="61" t="s">
        <v>1264</v>
      </c>
      <c r="M344" s="61">
        <v>81</v>
      </c>
      <c r="N344" s="61">
        <v>83</v>
      </c>
      <c r="O344" s="64">
        <v>25</v>
      </c>
    </row>
    <row r="345" spans="2:15" x14ac:dyDescent="0.2">
      <c r="B345" s="44" t="str">
        <f t="shared" si="10"/>
        <v>2017-18</v>
      </c>
      <c r="C345" s="52">
        <f t="shared" si="11"/>
        <v>43009</v>
      </c>
      <c r="D345" s="38" t="s">
        <v>344</v>
      </c>
      <c r="E345" s="38" t="s">
        <v>345</v>
      </c>
      <c r="F345" s="38" t="s">
        <v>143</v>
      </c>
      <c r="G345" s="38" t="s">
        <v>1084</v>
      </c>
      <c r="H345" s="61">
        <v>1420</v>
      </c>
      <c r="I345" s="61">
        <v>60</v>
      </c>
      <c r="J345" s="61">
        <v>2356</v>
      </c>
      <c r="K345" s="61">
        <v>209</v>
      </c>
      <c r="L345" s="61" t="s">
        <v>1264</v>
      </c>
      <c r="M345" s="61">
        <v>384</v>
      </c>
      <c r="N345" s="61">
        <v>387</v>
      </c>
      <c r="O345" s="64">
        <v>190</v>
      </c>
    </row>
    <row r="346" spans="2:15" x14ac:dyDescent="0.2">
      <c r="B346" s="44" t="str">
        <f t="shared" si="10"/>
        <v>2017-18</v>
      </c>
      <c r="C346" s="52">
        <f t="shared" si="11"/>
        <v>43009</v>
      </c>
      <c r="D346" s="38" t="s">
        <v>344</v>
      </c>
      <c r="E346" s="38" t="s">
        <v>345</v>
      </c>
      <c r="F346" s="38" t="s">
        <v>118</v>
      </c>
      <c r="G346" s="38" t="s">
        <v>1087</v>
      </c>
      <c r="H346" s="61">
        <v>1267</v>
      </c>
      <c r="I346" s="61">
        <v>34</v>
      </c>
      <c r="J346" s="61">
        <v>1276</v>
      </c>
      <c r="K346" s="61" t="s">
        <v>1264</v>
      </c>
      <c r="L346" s="61">
        <v>0</v>
      </c>
      <c r="M346" s="61">
        <v>0</v>
      </c>
      <c r="N346" s="61">
        <v>0</v>
      </c>
      <c r="O346" s="64">
        <v>0</v>
      </c>
    </row>
    <row r="347" spans="2:15" x14ac:dyDescent="0.2">
      <c r="B347" s="44" t="str">
        <f t="shared" si="10"/>
        <v>2017-18</v>
      </c>
      <c r="C347" s="52">
        <f t="shared" si="11"/>
        <v>43009</v>
      </c>
      <c r="D347" s="38" t="s">
        <v>344</v>
      </c>
      <c r="E347" s="38" t="s">
        <v>345</v>
      </c>
      <c r="F347" s="38" t="s">
        <v>1224</v>
      </c>
      <c r="G347" s="38" t="s">
        <v>1225</v>
      </c>
      <c r="H347" s="61">
        <v>0</v>
      </c>
      <c r="I347" s="61">
        <v>0</v>
      </c>
      <c r="J347" s="61">
        <v>0</v>
      </c>
      <c r="K347" s="61">
        <v>0</v>
      </c>
      <c r="L347" s="61">
        <v>0</v>
      </c>
      <c r="M347" s="61">
        <v>0</v>
      </c>
      <c r="N347" s="61">
        <v>0</v>
      </c>
      <c r="O347" s="64">
        <v>0</v>
      </c>
    </row>
    <row r="348" spans="2:15" x14ac:dyDescent="0.2">
      <c r="B348" s="44" t="str">
        <f t="shared" si="10"/>
        <v>2017-18</v>
      </c>
      <c r="C348" s="52">
        <f t="shared" si="11"/>
        <v>43009</v>
      </c>
      <c r="D348" s="38" t="s">
        <v>344</v>
      </c>
      <c r="E348" s="38" t="s">
        <v>345</v>
      </c>
      <c r="F348" s="38" t="s">
        <v>159</v>
      </c>
      <c r="G348" s="38" t="s">
        <v>1090</v>
      </c>
      <c r="H348" s="61">
        <v>0</v>
      </c>
      <c r="I348" s="61">
        <v>0</v>
      </c>
      <c r="J348" s="61">
        <v>0</v>
      </c>
      <c r="K348" s="61">
        <v>0</v>
      </c>
      <c r="L348" s="61">
        <v>11</v>
      </c>
      <c r="M348" s="61">
        <v>0</v>
      </c>
      <c r="N348" s="61">
        <v>11</v>
      </c>
      <c r="O348" s="64">
        <v>306</v>
      </c>
    </row>
    <row r="349" spans="2:15" x14ac:dyDescent="0.2">
      <c r="B349" s="44" t="str">
        <f t="shared" si="10"/>
        <v>2017-18</v>
      </c>
      <c r="C349" s="52">
        <f t="shared" si="11"/>
        <v>43009</v>
      </c>
      <c r="D349" s="38" t="s">
        <v>344</v>
      </c>
      <c r="E349" s="38" t="s">
        <v>345</v>
      </c>
      <c r="F349" s="38" t="s">
        <v>132</v>
      </c>
      <c r="G349" s="38" t="s">
        <v>1091</v>
      </c>
      <c r="H349" s="61">
        <v>0</v>
      </c>
      <c r="I349" s="61">
        <v>0</v>
      </c>
      <c r="J349" s="61">
        <v>0</v>
      </c>
      <c r="K349" s="61">
        <v>0</v>
      </c>
      <c r="L349" s="61">
        <v>0</v>
      </c>
      <c r="M349" s="61">
        <v>0</v>
      </c>
      <c r="N349" s="61">
        <v>0</v>
      </c>
      <c r="O349" s="64">
        <v>22</v>
      </c>
    </row>
    <row r="350" spans="2:15" x14ac:dyDescent="0.2">
      <c r="B350" s="44" t="str">
        <f t="shared" si="10"/>
        <v>2017-18</v>
      </c>
      <c r="C350" s="52">
        <f t="shared" si="11"/>
        <v>43009</v>
      </c>
      <c r="D350" s="38" t="s">
        <v>344</v>
      </c>
      <c r="E350" s="38" t="s">
        <v>345</v>
      </c>
      <c r="F350" s="38" t="s">
        <v>1228</v>
      </c>
      <c r="G350" s="38" t="s">
        <v>1229</v>
      </c>
      <c r="H350" s="61">
        <v>0</v>
      </c>
      <c r="I350" s="61">
        <v>0</v>
      </c>
      <c r="J350" s="61">
        <v>0</v>
      </c>
      <c r="K350" s="61">
        <v>0</v>
      </c>
      <c r="L350" s="61">
        <v>0</v>
      </c>
      <c r="M350" s="61">
        <v>0</v>
      </c>
      <c r="N350" s="61">
        <v>0</v>
      </c>
      <c r="O350" s="64">
        <v>0</v>
      </c>
    </row>
    <row r="351" spans="2:15" x14ac:dyDescent="0.2">
      <c r="B351" s="44" t="str">
        <f t="shared" si="10"/>
        <v>2017-18</v>
      </c>
      <c r="C351" s="52">
        <f t="shared" si="11"/>
        <v>43009</v>
      </c>
      <c r="D351" s="38" t="s">
        <v>340</v>
      </c>
      <c r="E351" s="38" t="s">
        <v>341</v>
      </c>
      <c r="F351" s="38" t="s">
        <v>1095</v>
      </c>
      <c r="G351" s="38" t="s">
        <v>1096</v>
      </c>
      <c r="H351" s="61">
        <v>733</v>
      </c>
      <c r="I351" s="61">
        <v>0</v>
      </c>
      <c r="J351" s="61">
        <v>1099</v>
      </c>
      <c r="K351" s="61">
        <v>0</v>
      </c>
      <c r="L351" s="61">
        <v>0</v>
      </c>
      <c r="M351" s="61">
        <v>0</v>
      </c>
      <c r="N351" s="61">
        <v>0</v>
      </c>
      <c r="O351" s="64">
        <v>0</v>
      </c>
    </row>
    <row r="352" spans="2:15" x14ac:dyDescent="0.2">
      <c r="B352" s="44" t="str">
        <f t="shared" si="10"/>
        <v>2017-18</v>
      </c>
      <c r="C352" s="52">
        <f t="shared" si="11"/>
        <v>43009</v>
      </c>
      <c r="D352" s="38" t="s">
        <v>340</v>
      </c>
      <c r="E352" s="38" t="s">
        <v>341</v>
      </c>
      <c r="F352" s="38" t="s">
        <v>1097</v>
      </c>
      <c r="G352" s="38" t="s">
        <v>1098</v>
      </c>
      <c r="H352" s="61">
        <v>644</v>
      </c>
      <c r="I352" s="61">
        <v>0</v>
      </c>
      <c r="J352" s="61">
        <v>1235</v>
      </c>
      <c r="K352" s="61">
        <v>0</v>
      </c>
      <c r="L352" s="61">
        <v>85</v>
      </c>
      <c r="M352" s="61">
        <v>264</v>
      </c>
      <c r="N352" s="61">
        <v>349</v>
      </c>
      <c r="O352" s="64">
        <v>0</v>
      </c>
    </row>
    <row r="353" spans="2:15" x14ac:dyDescent="0.2">
      <c r="B353" s="44" t="str">
        <f t="shared" si="10"/>
        <v>2017-18</v>
      </c>
      <c r="C353" s="52">
        <f t="shared" si="11"/>
        <v>43009</v>
      </c>
      <c r="D353" s="38" t="s">
        <v>340</v>
      </c>
      <c r="E353" s="38" t="s">
        <v>341</v>
      </c>
      <c r="F353" s="38" t="s">
        <v>1164</v>
      </c>
      <c r="G353" s="38" t="s">
        <v>1165</v>
      </c>
      <c r="H353" s="61">
        <v>15</v>
      </c>
      <c r="I353" s="61">
        <v>0</v>
      </c>
      <c r="J353" s="61">
        <v>22</v>
      </c>
      <c r="K353" s="61">
        <v>0</v>
      </c>
      <c r="L353" s="61">
        <v>0</v>
      </c>
      <c r="M353" s="61">
        <v>0</v>
      </c>
      <c r="N353" s="61">
        <v>0</v>
      </c>
      <c r="O353" s="64">
        <v>0</v>
      </c>
    </row>
    <row r="354" spans="2:15" x14ac:dyDescent="0.2">
      <c r="B354" s="44" t="str">
        <f t="shared" si="10"/>
        <v>2017-18</v>
      </c>
      <c r="C354" s="52">
        <f t="shared" si="11"/>
        <v>43009</v>
      </c>
      <c r="D354" s="38" t="s">
        <v>340</v>
      </c>
      <c r="E354" s="38" t="s">
        <v>341</v>
      </c>
      <c r="F354" s="38" t="s">
        <v>1121</v>
      </c>
      <c r="G354" s="38" t="s">
        <v>1122</v>
      </c>
      <c r="H354" s="61">
        <v>13</v>
      </c>
      <c r="I354" s="61">
        <v>0</v>
      </c>
      <c r="J354" s="61">
        <v>25</v>
      </c>
      <c r="K354" s="61">
        <v>0</v>
      </c>
      <c r="L354" s="61">
        <v>0</v>
      </c>
      <c r="M354" s="61">
        <v>11</v>
      </c>
      <c r="N354" s="61">
        <v>11</v>
      </c>
      <c r="O354" s="64">
        <v>0</v>
      </c>
    </row>
    <row r="355" spans="2:15" x14ac:dyDescent="0.2">
      <c r="B355" s="44" t="str">
        <f t="shared" si="10"/>
        <v>2017-18</v>
      </c>
      <c r="C355" s="52">
        <f t="shared" si="11"/>
        <v>43009</v>
      </c>
      <c r="D355" s="38" t="s">
        <v>340</v>
      </c>
      <c r="E355" s="38" t="s">
        <v>341</v>
      </c>
      <c r="F355" s="38" t="s">
        <v>301</v>
      </c>
      <c r="G355" s="38" t="s">
        <v>560</v>
      </c>
      <c r="H355" s="61">
        <v>670</v>
      </c>
      <c r="I355" s="61">
        <v>0</v>
      </c>
      <c r="J355" s="61">
        <v>1363</v>
      </c>
      <c r="K355" s="61">
        <v>0</v>
      </c>
      <c r="L355" s="61">
        <v>58</v>
      </c>
      <c r="M355" s="61">
        <v>402</v>
      </c>
      <c r="N355" s="61">
        <v>460</v>
      </c>
      <c r="O355" s="64">
        <v>0</v>
      </c>
    </row>
    <row r="356" spans="2:15" x14ac:dyDescent="0.2">
      <c r="B356" s="44" t="str">
        <f t="shared" si="10"/>
        <v>2017-18</v>
      </c>
      <c r="C356" s="52">
        <f t="shared" si="11"/>
        <v>43009</v>
      </c>
      <c r="D356" s="38" t="s">
        <v>340</v>
      </c>
      <c r="E356" s="38" t="s">
        <v>341</v>
      </c>
      <c r="F356" s="38" t="s">
        <v>355</v>
      </c>
      <c r="G356" s="38" t="s">
        <v>584</v>
      </c>
      <c r="H356" s="61">
        <v>25</v>
      </c>
      <c r="I356" s="61">
        <v>0</v>
      </c>
      <c r="J356" s="61">
        <v>30</v>
      </c>
      <c r="K356" s="61">
        <v>0</v>
      </c>
      <c r="L356" s="61">
        <v>0</v>
      </c>
      <c r="M356" s="61">
        <v>15</v>
      </c>
      <c r="N356" s="61">
        <v>15</v>
      </c>
      <c r="O356" s="64">
        <v>0</v>
      </c>
    </row>
    <row r="357" spans="2:15" x14ac:dyDescent="0.2">
      <c r="B357" s="44" t="str">
        <f t="shared" si="10"/>
        <v>2017-18</v>
      </c>
      <c r="C357" s="52">
        <f t="shared" si="11"/>
        <v>43009</v>
      </c>
      <c r="D357" s="38" t="s">
        <v>340</v>
      </c>
      <c r="E357" s="38" t="s">
        <v>341</v>
      </c>
      <c r="F357" s="38" t="s">
        <v>302</v>
      </c>
      <c r="G357" s="38" t="s">
        <v>589</v>
      </c>
      <c r="H357" s="61">
        <v>257</v>
      </c>
      <c r="I357" s="61">
        <v>27</v>
      </c>
      <c r="J357" s="61">
        <v>553</v>
      </c>
      <c r="K357" s="61">
        <v>53</v>
      </c>
      <c r="L357" s="61">
        <v>18</v>
      </c>
      <c r="M357" s="61">
        <v>98</v>
      </c>
      <c r="N357" s="61">
        <v>116</v>
      </c>
      <c r="O357" s="64">
        <v>0</v>
      </c>
    </row>
    <row r="358" spans="2:15" x14ac:dyDescent="0.2">
      <c r="B358" s="44" t="str">
        <f t="shared" si="10"/>
        <v>2017-18</v>
      </c>
      <c r="C358" s="52">
        <f t="shared" si="11"/>
        <v>43009</v>
      </c>
      <c r="D358" s="38" t="s">
        <v>340</v>
      </c>
      <c r="E358" s="38" t="s">
        <v>341</v>
      </c>
      <c r="F358" s="38" t="s">
        <v>303</v>
      </c>
      <c r="G358" s="38" t="s">
        <v>590</v>
      </c>
      <c r="H358" s="61">
        <v>251</v>
      </c>
      <c r="I358" s="61">
        <v>14</v>
      </c>
      <c r="J358" s="61">
        <v>619</v>
      </c>
      <c r="K358" s="61">
        <v>47</v>
      </c>
      <c r="L358" s="61">
        <v>33</v>
      </c>
      <c r="M358" s="61">
        <v>124</v>
      </c>
      <c r="N358" s="61">
        <v>157</v>
      </c>
      <c r="O358" s="64">
        <v>0</v>
      </c>
    </row>
    <row r="359" spans="2:15" x14ac:dyDescent="0.2">
      <c r="B359" s="44" t="str">
        <f t="shared" si="10"/>
        <v>2017-18</v>
      </c>
      <c r="C359" s="52">
        <f t="shared" si="11"/>
        <v>43009</v>
      </c>
      <c r="D359" s="38" t="s">
        <v>340</v>
      </c>
      <c r="E359" s="38" t="s">
        <v>341</v>
      </c>
      <c r="F359" s="38" t="s">
        <v>304</v>
      </c>
      <c r="G359" s="38" t="s">
        <v>592</v>
      </c>
      <c r="H359" s="61">
        <v>172</v>
      </c>
      <c r="I359" s="61">
        <v>7</v>
      </c>
      <c r="J359" s="61">
        <v>311</v>
      </c>
      <c r="K359" s="61" t="s">
        <v>1264</v>
      </c>
      <c r="L359" s="61">
        <v>22</v>
      </c>
      <c r="M359" s="61">
        <v>77</v>
      </c>
      <c r="N359" s="61">
        <v>99</v>
      </c>
      <c r="O359" s="64">
        <v>0</v>
      </c>
    </row>
    <row r="360" spans="2:15" x14ac:dyDescent="0.2">
      <c r="B360" s="44" t="str">
        <f t="shared" si="10"/>
        <v>2017-18</v>
      </c>
      <c r="C360" s="52">
        <f t="shared" si="11"/>
        <v>43009</v>
      </c>
      <c r="D360" s="38" t="s">
        <v>340</v>
      </c>
      <c r="E360" s="38" t="s">
        <v>341</v>
      </c>
      <c r="F360" s="38" t="s">
        <v>305</v>
      </c>
      <c r="G360" s="38" t="s">
        <v>594</v>
      </c>
      <c r="H360" s="61">
        <v>436</v>
      </c>
      <c r="I360" s="61">
        <v>23</v>
      </c>
      <c r="J360" s="61">
        <v>1426</v>
      </c>
      <c r="K360" s="61">
        <v>53</v>
      </c>
      <c r="L360" s="61">
        <v>63</v>
      </c>
      <c r="M360" s="61">
        <v>248</v>
      </c>
      <c r="N360" s="61">
        <v>311</v>
      </c>
      <c r="O360" s="64">
        <v>0</v>
      </c>
    </row>
    <row r="361" spans="2:15" x14ac:dyDescent="0.2">
      <c r="B361" s="44" t="str">
        <f t="shared" si="10"/>
        <v>2017-18</v>
      </c>
      <c r="C361" s="52">
        <f t="shared" si="11"/>
        <v>43009</v>
      </c>
      <c r="D361" s="38" t="s">
        <v>340</v>
      </c>
      <c r="E361" s="38" t="s">
        <v>341</v>
      </c>
      <c r="F361" s="38" t="s">
        <v>306</v>
      </c>
      <c r="G361" s="38" t="s">
        <v>598</v>
      </c>
      <c r="H361" s="61">
        <v>505</v>
      </c>
      <c r="I361" s="61">
        <v>24</v>
      </c>
      <c r="J361" s="61">
        <v>545</v>
      </c>
      <c r="K361" s="61">
        <v>32</v>
      </c>
      <c r="L361" s="61">
        <v>21</v>
      </c>
      <c r="M361" s="61">
        <v>64</v>
      </c>
      <c r="N361" s="61">
        <v>85</v>
      </c>
      <c r="O361" s="64">
        <v>0</v>
      </c>
    </row>
    <row r="362" spans="2:15" x14ac:dyDescent="0.2">
      <c r="B362" s="44" t="str">
        <f t="shared" si="10"/>
        <v>2017-18</v>
      </c>
      <c r="C362" s="52">
        <f t="shared" si="11"/>
        <v>43009</v>
      </c>
      <c r="D362" s="38" t="s">
        <v>340</v>
      </c>
      <c r="E362" s="38" t="s">
        <v>341</v>
      </c>
      <c r="F362" s="38" t="s">
        <v>307</v>
      </c>
      <c r="G362" s="38" t="s">
        <v>603</v>
      </c>
      <c r="H362" s="61">
        <v>306</v>
      </c>
      <c r="I362" s="61">
        <v>14</v>
      </c>
      <c r="J362" s="61">
        <v>641</v>
      </c>
      <c r="K362" s="61">
        <v>41</v>
      </c>
      <c r="L362" s="61">
        <v>43</v>
      </c>
      <c r="M362" s="61">
        <v>116</v>
      </c>
      <c r="N362" s="61">
        <v>159</v>
      </c>
      <c r="O362" s="64">
        <v>0</v>
      </c>
    </row>
    <row r="363" spans="2:15" x14ac:dyDescent="0.2">
      <c r="B363" s="44" t="str">
        <f t="shared" si="10"/>
        <v>2017-18</v>
      </c>
      <c r="C363" s="52">
        <f t="shared" si="11"/>
        <v>43009</v>
      </c>
      <c r="D363" s="38" t="s">
        <v>340</v>
      </c>
      <c r="E363" s="38" t="s">
        <v>341</v>
      </c>
      <c r="F363" s="38" t="s">
        <v>308</v>
      </c>
      <c r="G363" s="38" t="s">
        <v>604</v>
      </c>
      <c r="H363" s="61">
        <v>862</v>
      </c>
      <c r="I363" s="61">
        <v>54</v>
      </c>
      <c r="J363" s="61">
        <v>1833</v>
      </c>
      <c r="K363" s="61">
        <v>115</v>
      </c>
      <c r="L363" s="61">
        <v>49</v>
      </c>
      <c r="M363" s="61">
        <v>442</v>
      </c>
      <c r="N363" s="61">
        <v>491</v>
      </c>
      <c r="O363" s="64">
        <v>0</v>
      </c>
    </row>
    <row r="364" spans="2:15" x14ac:dyDescent="0.2">
      <c r="B364" s="44" t="str">
        <f t="shared" si="10"/>
        <v>2017-18</v>
      </c>
      <c r="C364" s="52">
        <f t="shared" si="11"/>
        <v>43009</v>
      </c>
      <c r="D364" s="38" t="s">
        <v>340</v>
      </c>
      <c r="E364" s="38" t="s">
        <v>341</v>
      </c>
      <c r="F364" s="38" t="s">
        <v>309</v>
      </c>
      <c r="G364" s="38" t="s">
        <v>616</v>
      </c>
      <c r="H364" s="61">
        <v>652</v>
      </c>
      <c r="I364" s="61">
        <v>55</v>
      </c>
      <c r="J364" s="61">
        <v>1208</v>
      </c>
      <c r="K364" s="61">
        <v>66</v>
      </c>
      <c r="L364" s="61">
        <v>46</v>
      </c>
      <c r="M364" s="61">
        <v>300</v>
      </c>
      <c r="N364" s="61">
        <v>346</v>
      </c>
      <c r="O364" s="64">
        <v>0</v>
      </c>
    </row>
    <row r="365" spans="2:15" x14ac:dyDescent="0.2">
      <c r="B365" s="44" t="str">
        <f t="shared" si="10"/>
        <v>2017-18</v>
      </c>
      <c r="C365" s="52">
        <f t="shared" si="11"/>
        <v>43009</v>
      </c>
      <c r="D365" s="38" t="s">
        <v>340</v>
      </c>
      <c r="E365" s="38" t="s">
        <v>341</v>
      </c>
      <c r="F365" s="38" t="s">
        <v>310</v>
      </c>
      <c r="G365" s="38" t="s">
        <v>617</v>
      </c>
      <c r="H365" s="61">
        <v>136</v>
      </c>
      <c r="I365" s="61">
        <v>7</v>
      </c>
      <c r="J365" s="61">
        <v>227</v>
      </c>
      <c r="K365" s="61">
        <v>8</v>
      </c>
      <c r="L365" s="61">
        <v>10</v>
      </c>
      <c r="M365" s="61">
        <v>59</v>
      </c>
      <c r="N365" s="61">
        <v>69</v>
      </c>
      <c r="O365" s="64">
        <v>0</v>
      </c>
    </row>
    <row r="366" spans="2:15" x14ac:dyDescent="0.2">
      <c r="B366" s="44" t="str">
        <f t="shared" si="10"/>
        <v>2017-18</v>
      </c>
      <c r="C366" s="52">
        <f t="shared" si="11"/>
        <v>43009</v>
      </c>
      <c r="D366" s="38" t="s">
        <v>340</v>
      </c>
      <c r="E366" s="38" t="s">
        <v>341</v>
      </c>
      <c r="F366" s="38" t="s">
        <v>311</v>
      </c>
      <c r="G366" s="38" t="s">
        <v>629</v>
      </c>
      <c r="H366" s="61">
        <v>165</v>
      </c>
      <c r="I366" s="61">
        <v>9</v>
      </c>
      <c r="J366" s="61">
        <v>712</v>
      </c>
      <c r="K366" s="61">
        <v>58</v>
      </c>
      <c r="L366" s="61">
        <v>59</v>
      </c>
      <c r="M366" s="61">
        <v>153</v>
      </c>
      <c r="N366" s="61">
        <v>212</v>
      </c>
      <c r="O366" s="64">
        <v>0</v>
      </c>
    </row>
    <row r="367" spans="2:15" x14ac:dyDescent="0.2">
      <c r="B367" s="44" t="str">
        <f t="shared" si="10"/>
        <v>2017-18</v>
      </c>
      <c r="C367" s="52">
        <f t="shared" si="11"/>
        <v>43009</v>
      </c>
      <c r="D367" s="38" t="s">
        <v>340</v>
      </c>
      <c r="E367" s="38" t="s">
        <v>341</v>
      </c>
      <c r="F367" s="38" t="s">
        <v>312</v>
      </c>
      <c r="G367" s="38" t="s">
        <v>638</v>
      </c>
      <c r="H367" s="61">
        <v>1274</v>
      </c>
      <c r="I367" s="61">
        <v>0</v>
      </c>
      <c r="J367" s="61">
        <v>1408</v>
      </c>
      <c r="K367" s="61">
        <v>0</v>
      </c>
      <c r="L367" s="61">
        <v>74</v>
      </c>
      <c r="M367" s="61">
        <v>834</v>
      </c>
      <c r="N367" s="61">
        <v>908</v>
      </c>
      <c r="O367" s="64">
        <v>0</v>
      </c>
    </row>
    <row r="368" spans="2:15" x14ac:dyDescent="0.2">
      <c r="B368" s="44" t="str">
        <f t="shared" si="10"/>
        <v>2017-18</v>
      </c>
      <c r="C368" s="52">
        <f t="shared" si="11"/>
        <v>43009</v>
      </c>
      <c r="D368" s="38" t="s">
        <v>340</v>
      </c>
      <c r="E368" s="38" t="s">
        <v>341</v>
      </c>
      <c r="F368" s="38" t="s">
        <v>680</v>
      </c>
      <c r="G368" s="38" t="s">
        <v>681</v>
      </c>
      <c r="H368" s="61">
        <v>41</v>
      </c>
      <c r="I368" s="61">
        <v>0</v>
      </c>
      <c r="J368" s="61">
        <v>0</v>
      </c>
      <c r="K368" s="61" t="s">
        <v>1264</v>
      </c>
      <c r="L368" s="61">
        <v>0</v>
      </c>
      <c r="M368" s="61">
        <v>0</v>
      </c>
      <c r="N368" s="61">
        <v>0</v>
      </c>
      <c r="O368" s="64">
        <v>0</v>
      </c>
    </row>
    <row r="369" spans="2:15" x14ac:dyDescent="0.2">
      <c r="B369" s="44" t="str">
        <f t="shared" si="10"/>
        <v>2017-18</v>
      </c>
      <c r="C369" s="52">
        <f t="shared" si="11"/>
        <v>43009</v>
      </c>
      <c r="D369" s="38" t="s">
        <v>340</v>
      </c>
      <c r="E369" s="38" t="s">
        <v>341</v>
      </c>
      <c r="F369" s="38" t="s">
        <v>682</v>
      </c>
      <c r="G369" s="38" t="s">
        <v>683</v>
      </c>
      <c r="H369" s="61">
        <v>71</v>
      </c>
      <c r="I369" s="61">
        <v>0</v>
      </c>
      <c r="J369" s="61">
        <v>0</v>
      </c>
      <c r="K369" s="61">
        <v>6</v>
      </c>
      <c r="L369" s="61">
        <v>0</v>
      </c>
      <c r="M369" s="61">
        <v>0</v>
      </c>
      <c r="N369" s="61">
        <v>0</v>
      </c>
      <c r="O369" s="64">
        <v>0</v>
      </c>
    </row>
    <row r="370" spans="2:15" x14ac:dyDescent="0.2">
      <c r="B370" s="44" t="str">
        <f t="shared" si="10"/>
        <v>2017-18</v>
      </c>
      <c r="C370" s="52">
        <f t="shared" si="11"/>
        <v>43009</v>
      </c>
      <c r="D370" s="38" t="s">
        <v>340</v>
      </c>
      <c r="E370" s="38" t="s">
        <v>341</v>
      </c>
      <c r="F370" s="38" t="s">
        <v>684</v>
      </c>
      <c r="G370" s="38" t="s">
        <v>685</v>
      </c>
      <c r="H370" s="61">
        <v>59</v>
      </c>
      <c r="I370" s="61">
        <v>0</v>
      </c>
      <c r="J370" s="61">
        <v>0</v>
      </c>
      <c r="K370" s="61" t="s">
        <v>1264</v>
      </c>
      <c r="L370" s="61">
        <v>0</v>
      </c>
      <c r="M370" s="61">
        <v>0</v>
      </c>
      <c r="N370" s="61">
        <v>0</v>
      </c>
      <c r="O370" s="64">
        <v>0</v>
      </c>
    </row>
    <row r="371" spans="2:15" x14ac:dyDescent="0.2">
      <c r="B371" s="44" t="str">
        <f t="shared" si="10"/>
        <v>2017-18</v>
      </c>
      <c r="C371" s="52">
        <f t="shared" si="11"/>
        <v>43009</v>
      </c>
      <c r="D371" s="38" t="s">
        <v>340</v>
      </c>
      <c r="E371" s="38" t="s">
        <v>341</v>
      </c>
      <c r="F371" s="38" t="s">
        <v>686</v>
      </c>
      <c r="G371" s="38" t="s">
        <v>687</v>
      </c>
      <c r="H371" s="61">
        <v>387</v>
      </c>
      <c r="I371" s="61">
        <v>0</v>
      </c>
      <c r="J371" s="61">
        <v>0</v>
      </c>
      <c r="K371" s="61">
        <v>35</v>
      </c>
      <c r="L371" s="61">
        <v>0</v>
      </c>
      <c r="M371" s="61">
        <v>0</v>
      </c>
      <c r="N371" s="61">
        <v>0</v>
      </c>
      <c r="O371" s="64">
        <v>0</v>
      </c>
    </row>
    <row r="372" spans="2:15" x14ac:dyDescent="0.2">
      <c r="B372" s="44" t="str">
        <f t="shared" si="10"/>
        <v>2017-18</v>
      </c>
      <c r="C372" s="52">
        <f t="shared" si="11"/>
        <v>43009</v>
      </c>
      <c r="D372" s="38" t="s">
        <v>340</v>
      </c>
      <c r="E372" s="38" t="s">
        <v>341</v>
      </c>
      <c r="F372" s="38" t="s">
        <v>688</v>
      </c>
      <c r="G372" s="38" t="s">
        <v>689</v>
      </c>
      <c r="H372" s="61">
        <v>39</v>
      </c>
      <c r="I372" s="61">
        <v>0</v>
      </c>
      <c r="J372" s="61">
        <v>0</v>
      </c>
      <c r="K372" s="61" t="s">
        <v>1264</v>
      </c>
      <c r="L372" s="61">
        <v>0</v>
      </c>
      <c r="M372" s="61">
        <v>0</v>
      </c>
      <c r="N372" s="61">
        <v>0</v>
      </c>
      <c r="O372" s="64">
        <v>0</v>
      </c>
    </row>
    <row r="373" spans="2:15" x14ac:dyDescent="0.2">
      <c r="B373" s="44" t="str">
        <f t="shared" ref="B373:B433" si="12">$B$15</f>
        <v>2017-18</v>
      </c>
      <c r="C373" s="52">
        <f t="shared" ref="C373:C433" si="13">$C$15</f>
        <v>43009</v>
      </c>
      <c r="D373" s="38" t="s">
        <v>340</v>
      </c>
      <c r="E373" s="38" t="s">
        <v>341</v>
      </c>
      <c r="F373" s="38" t="s">
        <v>690</v>
      </c>
      <c r="G373" s="38" t="s">
        <v>691</v>
      </c>
      <c r="H373" s="61">
        <v>528</v>
      </c>
      <c r="I373" s="61">
        <v>0</v>
      </c>
      <c r="J373" s="61" t="s">
        <v>1264</v>
      </c>
      <c r="K373" s="61">
        <v>21</v>
      </c>
      <c r="L373" s="61">
        <v>0</v>
      </c>
      <c r="M373" s="61">
        <v>0</v>
      </c>
      <c r="N373" s="61">
        <v>0</v>
      </c>
      <c r="O373" s="64">
        <v>0</v>
      </c>
    </row>
    <row r="374" spans="2:15" x14ac:dyDescent="0.2">
      <c r="B374" s="44" t="str">
        <f t="shared" si="12"/>
        <v>2017-18</v>
      </c>
      <c r="C374" s="52">
        <f t="shared" si="13"/>
        <v>43009</v>
      </c>
      <c r="D374" s="38" t="s">
        <v>340</v>
      </c>
      <c r="E374" s="38" t="s">
        <v>341</v>
      </c>
      <c r="F374" s="38" t="s">
        <v>692</v>
      </c>
      <c r="G374" s="38" t="s">
        <v>693</v>
      </c>
      <c r="H374" s="61" t="s">
        <v>1264</v>
      </c>
      <c r="I374" s="61">
        <v>0</v>
      </c>
      <c r="J374" s="61" t="s">
        <v>1264</v>
      </c>
      <c r="K374" s="61">
        <v>0</v>
      </c>
      <c r="L374" s="61">
        <v>0</v>
      </c>
      <c r="M374" s="61">
        <v>0</v>
      </c>
      <c r="N374" s="61">
        <v>0</v>
      </c>
      <c r="O374" s="64">
        <v>0</v>
      </c>
    </row>
    <row r="375" spans="2:15" x14ac:dyDescent="0.2">
      <c r="B375" s="44" t="str">
        <f t="shared" si="12"/>
        <v>2017-18</v>
      </c>
      <c r="C375" s="52">
        <f t="shared" si="13"/>
        <v>43009</v>
      </c>
      <c r="D375" s="38" t="s">
        <v>340</v>
      </c>
      <c r="E375" s="38" t="s">
        <v>341</v>
      </c>
      <c r="F375" s="38" t="s">
        <v>694</v>
      </c>
      <c r="G375" s="38" t="s">
        <v>695</v>
      </c>
      <c r="H375" s="61">
        <v>255</v>
      </c>
      <c r="I375" s="61">
        <v>0</v>
      </c>
      <c r="J375" s="61">
        <v>0</v>
      </c>
      <c r="K375" s="61">
        <v>19</v>
      </c>
      <c r="L375" s="61">
        <v>0</v>
      </c>
      <c r="M375" s="61">
        <v>0</v>
      </c>
      <c r="N375" s="61">
        <v>0</v>
      </c>
      <c r="O375" s="64">
        <v>0</v>
      </c>
    </row>
    <row r="376" spans="2:15" x14ac:dyDescent="0.2">
      <c r="B376" s="44" t="str">
        <f t="shared" si="12"/>
        <v>2017-18</v>
      </c>
      <c r="C376" s="52">
        <f t="shared" si="13"/>
        <v>43009</v>
      </c>
      <c r="D376" s="38" t="s">
        <v>340</v>
      </c>
      <c r="E376" s="38" t="s">
        <v>341</v>
      </c>
      <c r="F376" s="38" t="s">
        <v>696</v>
      </c>
      <c r="G376" s="38" t="s">
        <v>697</v>
      </c>
      <c r="H376" s="61">
        <v>269</v>
      </c>
      <c r="I376" s="61">
        <v>0</v>
      </c>
      <c r="J376" s="61">
        <v>0</v>
      </c>
      <c r="K376" s="61">
        <v>10</v>
      </c>
      <c r="L376" s="61">
        <v>0</v>
      </c>
      <c r="M376" s="61">
        <v>0</v>
      </c>
      <c r="N376" s="61">
        <v>0</v>
      </c>
      <c r="O376" s="64">
        <v>0</v>
      </c>
    </row>
    <row r="377" spans="2:15" x14ac:dyDescent="0.2">
      <c r="B377" s="44" t="str">
        <f t="shared" si="12"/>
        <v>2017-18</v>
      </c>
      <c r="C377" s="52">
        <f t="shared" si="13"/>
        <v>43009</v>
      </c>
      <c r="D377" s="38" t="s">
        <v>340</v>
      </c>
      <c r="E377" s="38" t="s">
        <v>341</v>
      </c>
      <c r="F377" s="38" t="s">
        <v>698</v>
      </c>
      <c r="G377" s="38" t="s">
        <v>699</v>
      </c>
      <c r="H377" s="61">
        <v>798</v>
      </c>
      <c r="I377" s="61">
        <v>0</v>
      </c>
      <c r="J377" s="61">
        <v>0</v>
      </c>
      <c r="K377" s="61">
        <v>42</v>
      </c>
      <c r="L377" s="61">
        <v>0</v>
      </c>
      <c r="M377" s="61">
        <v>0</v>
      </c>
      <c r="N377" s="61">
        <v>0</v>
      </c>
      <c r="O377" s="64">
        <v>0</v>
      </c>
    </row>
    <row r="378" spans="2:15" x14ac:dyDescent="0.2">
      <c r="B378" s="44" t="str">
        <f t="shared" si="12"/>
        <v>2017-18</v>
      </c>
      <c r="C378" s="52">
        <f t="shared" si="13"/>
        <v>43009</v>
      </c>
      <c r="D378" s="38" t="s">
        <v>340</v>
      </c>
      <c r="E378" s="38" t="s">
        <v>341</v>
      </c>
      <c r="F378" s="38" t="s">
        <v>700</v>
      </c>
      <c r="G378" s="38" t="s">
        <v>701</v>
      </c>
      <c r="H378" s="61">
        <v>54</v>
      </c>
      <c r="I378" s="61">
        <v>0</v>
      </c>
      <c r="J378" s="61">
        <v>0</v>
      </c>
      <c r="K378" s="61">
        <v>0</v>
      </c>
      <c r="L378" s="61">
        <v>0</v>
      </c>
      <c r="M378" s="61">
        <v>0</v>
      </c>
      <c r="N378" s="61">
        <v>0</v>
      </c>
      <c r="O378" s="64">
        <v>0</v>
      </c>
    </row>
    <row r="379" spans="2:15" x14ac:dyDescent="0.2">
      <c r="B379" s="44" t="str">
        <f t="shared" si="12"/>
        <v>2017-18</v>
      </c>
      <c r="C379" s="52">
        <f t="shared" si="13"/>
        <v>43009</v>
      </c>
      <c r="D379" s="38" t="s">
        <v>340</v>
      </c>
      <c r="E379" s="38" t="s">
        <v>341</v>
      </c>
      <c r="F379" s="38" t="s">
        <v>702</v>
      </c>
      <c r="G379" s="38" t="s">
        <v>703</v>
      </c>
      <c r="H379" s="61">
        <v>482</v>
      </c>
      <c r="I379" s="61">
        <v>0</v>
      </c>
      <c r="J379" s="61">
        <v>0</v>
      </c>
      <c r="K379" s="61">
        <v>24</v>
      </c>
      <c r="L379" s="61">
        <v>0</v>
      </c>
      <c r="M379" s="61">
        <v>0</v>
      </c>
      <c r="N379" s="61">
        <v>0</v>
      </c>
      <c r="O379" s="64">
        <v>0</v>
      </c>
    </row>
    <row r="380" spans="2:15" x14ac:dyDescent="0.2">
      <c r="B380" s="44" t="str">
        <f t="shared" si="12"/>
        <v>2017-18</v>
      </c>
      <c r="C380" s="52">
        <f t="shared" si="13"/>
        <v>43009</v>
      </c>
      <c r="D380" s="38" t="s">
        <v>340</v>
      </c>
      <c r="E380" s="38" t="s">
        <v>341</v>
      </c>
      <c r="F380" s="38" t="s">
        <v>704</v>
      </c>
      <c r="G380" s="38" t="s">
        <v>705</v>
      </c>
      <c r="H380" s="61">
        <v>728</v>
      </c>
      <c r="I380" s="61">
        <v>0</v>
      </c>
      <c r="J380" s="61">
        <v>0</v>
      </c>
      <c r="K380" s="61">
        <v>59</v>
      </c>
      <c r="L380" s="61">
        <v>0</v>
      </c>
      <c r="M380" s="61">
        <v>0</v>
      </c>
      <c r="N380" s="61">
        <v>0</v>
      </c>
      <c r="O380" s="64">
        <v>0</v>
      </c>
    </row>
    <row r="381" spans="2:15" x14ac:dyDescent="0.2">
      <c r="B381" s="44" t="str">
        <f t="shared" si="12"/>
        <v>2017-18</v>
      </c>
      <c r="C381" s="52">
        <f t="shared" si="13"/>
        <v>43009</v>
      </c>
      <c r="D381" s="38" t="s">
        <v>340</v>
      </c>
      <c r="E381" s="38" t="s">
        <v>341</v>
      </c>
      <c r="F381" s="38" t="s">
        <v>706</v>
      </c>
      <c r="G381" s="38" t="s">
        <v>707</v>
      </c>
      <c r="H381" s="61">
        <v>20</v>
      </c>
      <c r="I381" s="61">
        <v>0</v>
      </c>
      <c r="J381" s="61">
        <v>0</v>
      </c>
      <c r="K381" s="61">
        <v>0</v>
      </c>
      <c r="L381" s="61">
        <v>0</v>
      </c>
      <c r="M381" s="61">
        <v>0</v>
      </c>
      <c r="N381" s="61">
        <v>0</v>
      </c>
      <c r="O381" s="64">
        <v>0</v>
      </c>
    </row>
    <row r="382" spans="2:15" x14ac:dyDescent="0.2">
      <c r="B382" s="44" t="str">
        <f t="shared" si="12"/>
        <v>2017-18</v>
      </c>
      <c r="C382" s="52">
        <f t="shared" si="13"/>
        <v>43009</v>
      </c>
      <c r="D382" s="38" t="s">
        <v>340</v>
      </c>
      <c r="E382" s="38" t="s">
        <v>341</v>
      </c>
      <c r="F382" s="38" t="s">
        <v>708</v>
      </c>
      <c r="G382" s="38" t="s">
        <v>709</v>
      </c>
      <c r="H382" s="61">
        <v>238</v>
      </c>
      <c r="I382" s="61">
        <v>0</v>
      </c>
      <c r="J382" s="61">
        <v>0</v>
      </c>
      <c r="K382" s="61">
        <v>14</v>
      </c>
      <c r="L382" s="61">
        <v>0</v>
      </c>
      <c r="M382" s="61">
        <v>0</v>
      </c>
      <c r="N382" s="61">
        <v>0</v>
      </c>
      <c r="O382" s="64">
        <v>0</v>
      </c>
    </row>
    <row r="383" spans="2:15" x14ac:dyDescent="0.2">
      <c r="B383" s="44" t="str">
        <f t="shared" si="12"/>
        <v>2017-18</v>
      </c>
      <c r="C383" s="52">
        <f t="shared" si="13"/>
        <v>43009</v>
      </c>
      <c r="D383" s="38" t="s">
        <v>340</v>
      </c>
      <c r="E383" s="38" t="s">
        <v>341</v>
      </c>
      <c r="F383" s="38" t="s">
        <v>716</v>
      </c>
      <c r="G383" s="38" t="s">
        <v>717</v>
      </c>
      <c r="H383" s="61">
        <v>2715</v>
      </c>
      <c r="I383" s="61" t="s">
        <v>1264</v>
      </c>
      <c r="J383" s="61">
        <v>19</v>
      </c>
      <c r="K383" s="61">
        <v>124</v>
      </c>
      <c r="L383" s="61">
        <v>0</v>
      </c>
      <c r="M383" s="61">
        <v>0</v>
      </c>
      <c r="N383" s="61">
        <v>0</v>
      </c>
      <c r="O383" s="64">
        <v>0</v>
      </c>
    </row>
    <row r="384" spans="2:15" x14ac:dyDescent="0.2">
      <c r="B384" s="44" t="str">
        <f t="shared" si="12"/>
        <v>2017-18</v>
      </c>
      <c r="C384" s="52">
        <f t="shared" si="13"/>
        <v>43009</v>
      </c>
      <c r="D384" s="38" t="s">
        <v>340</v>
      </c>
      <c r="E384" s="38" t="s">
        <v>341</v>
      </c>
      <c r="F384" s="38" t="s">
        <v>724</v>
      </c>
      <c r="G384" s="38" t="s">
        <v>725</v>
      </c>
      <c r="H384" s="61">
        <v>115</v>
      </c>
      <c r="I384" s="61">
        <v>0</v>
      </c>
      <c r="J384" s="61">
        <v>0</v>
      </c>
      <c r="K384" s="61">
        <v>6</v>
      </c>
      <c r="L384" s="61">
        <v>0</v>
      </c>
      <c r="M384" s="61">
        <v>0</v>
      </c>
      <c r="N384" s="61">
        <v>0</v>
      </c>
      <c r="O384" s="64">
        <v>0</v>
      </c>
    </row>
    <row r="385" spans="2:15" x14ac:dyDescent="0.2">
      <c r="B385" s="44" t="str">
        <f t="shared" si="12"/>
        <v>2017-18</v>
      </c>
      <c r="C385" s="52">
        <f t="shared" si="13"/>
        <v>43009</v>
      </c>
      <c r="D385" s="38" t="s">
        <v>340</v>
      </c>
      <c r="E385" s="38" t="s">
        <v>341</v>
      </c>
      <c r="F385" s="38" t="s">
        <v>734</v>
      </c>
      <c r="G385" s="38" t="s">
        <v>735</v>
      </c>
      <c r="H385" s="61">
        <v>336</v>
      </c>
      <c r="I385" s="61">
        <v>0</v>
      </c>
      <c r="J385" s="61">
        <v>0</v>
      </c>
      <c r="K385" s="61">
        <v>36</v>
      </c>
      <c r="L385" s="61">
        <v>0</v>
      </c>
      <c r="M385" s="61">
        <v>0</v>
      </c>
      <c r="N385" s="61">
        <v>0</v>
      </c>
      <c r="O385" s="64">
        <v>0</v>
      </c>
    </row>
    <row r="386" spans="2:15" x14ac:dyDescent="0.2">
      <c r="B386" s="44" t="str">
        <f t="shared" si="12"/>
        <v>2017-18</v>
      </c>
      <c r="C386" s="52">
        <f t="shared" si="13"/>
        <v>43009</v>
      </c>
      <c r="D386" s="38" t="s">
        <v>340</v>
      </c>
      <c r="E386" s="38" t="s">
        <v>341</v>
      </c>
      <c r="F386" s="38" t="s">
        <v>736</v>
      </c>
      <c r="G386" s="38" t="s">
        <v>737</v>
      </c>
      <c r="H386" s="61">
        <v>367</v>
      </c>
      <c r="I386" s="61">
        <v>0</v>
      </c>
      <c r="J386" s="61">
        <v>0</v>
      </c>
      <c r="K386" s="61">
        <v>25</v>
      </c>
      <c r="L386" s="61">
        <v>0</v>
      </c>
      <c r="M386" s="61">
        <v>0</v>
      </c>
      <c r="N386" s="61">
        <v>0</v>
      </c>
      <c r="O386" s="64">
        <v>0</v>
      </c>
    </row>
    <row r="387" spans="2:15" x14ac:dyDescent="0.2">
      <c r="B387" s="44" t="str">
        <f t="shared" si="12"/>
        <v>2017-18</v>
      </c>
      <c r="C387" s="52">
        <f t="shared" si="13"/>
        <v>43009</v>
      </c>
      <c r="D387" s="38" t="s">
        <v>340</v>
      </c>
      <c r="E387" s="38" t="s">
        <v>341</v>
      </c>
      <c r="F387" s="38" t="s">
        <v>738</v>
      </c>
      <c r="G387" s="38" t="s">
        <v>739</v>
      </c>
      <c r="H387" s="61">
        <v>252</v>
      </c>
      <c r="I387" s="61">
        <v>0</v>
      </c>
      <c r="J387" s="61">
        <v>0</v>
      </c>
      <c r="K387" s="61">
        <v>25</v>
      </c>
      <c r="L387" s="61">
        <v>0</v>
      </c>
      <c r="M387" s="61">
        <v>0</v>
      </c>
      <c r="N387" s="61">
        <v>0</v>
      </c>
      <c r="O387" s="64">
        <v>0</v>
      </c>
    </row>
    <row r="388" spans="2:15" x14ac:dyDescent="0.2">
      <c r="B388" s="44" t="str">
        <f t="shared" si="12"/>
        <v>2017-18</v>
      </c>
      <c r="C388" s="52">
        <f t="shared" si="13"/>
        <v>43009</v>
      </c>
      <c r="D388" s="38" t="s">
        <v>340</v>
      </c>
      <c r="E388" s="38" t="s">
        <v>341</v>
      </c>
      <c r="F388" s="38" t="s">
        <v>740</v>
      </c>
      <c r="G388" s="38" t="s">
        <v>741</v>
      </c>
      <c r="H388" s="61">
        <v>38</v>
      </c>
      <c r="I388" s="61">
        <v>0</v>
      </c>
      <c r="J388" s="61">
        <v>0</v>
      </c>
      <c r="K388" s="61" t="s">
        <v>1264</v>
      </c>
      <c r="L388" s="61">
        <v>0</v>
      </c>
      <c r="M388" s="61">
        <v>0</v>
      </c>
      <c r="N388" s="61">
        <v>0</v>
      </c>
      <c r="O388" s="64">
        <v>0</v>
      </c>
    </row>
    <row r="389" spans="2:15" x14ac:dyDescent="0.2">
      <c r="B389" s="44" t="str">
        <f t="shared" si="12"/>
        <v>2017-18</v>
      </c>
      <c r="C389" s="52">
        <f t="shared" si="13"/>
        <v>43009</v>
      </c>
      <c r="D389" s="38" t="s">
        <v>340</v>
      </c>
      <c r="E389" s="38" t="s">
        <v>341</v>
      </c>
      <c r="F389" s="38" t="s">
        <v>742</v>
      </c>
      <c r="G389" s="38" t="s">
        <v>743</v>
      </c>
      <c r="H389" s="61">
        <v>184</v>
      </c>
      <c r="I389" s="61">
        <v>0</v>
      </c>
      <c r="J389" s="61">
        <v>0</v>
      </c>
      <c r="K389" s="61">
        <v>7</v>
      </c>
      <c r="L389" s="61">
        <v>0</v>
      </c>
      <c r="M389" s="61">
        <v>0</v>
      </c>
      <c r="N389" s="61">
        <v>0</v>
      </c>
      <c r="O389" s="64">
        <v>0</v>
      </c>
    </row>
    <row r="390" spans="2:15" x14ac:dyDescent="0.2">
      <c r="B390" s="44" t="str">
        <f t="shared" si="12"/>
        <v>2017-18</v>
      </c>
      <c r="C390" s="52">
        <f t="shared" si="13"/>
        <v>43009</v>
      </c>
      <c r="D390" s="38" t="s">
        <v>340</v>
      </c>
      <c r="E390" s="38" t="s">
        <v>341</v>
      </c>
      <c r="F390" s="38" t="s">
        <v>756</v>
      </c>
      <c r="G390" s="38" t="s">
        <v>757</v>
      </c>
      <c r="H390" s="61">
        <v>70</v>
      </c>
      <c r="I390" s="61">
        <v>0</v>
      </c>
      <c r="J390" s="61">
        <v>0</v>
      </c>
      <c r="K390" s="61" t="s">
        <v>1264</v>
      </c>
      <c r="L390" s="61">
        <v>0</v>
      </c>
      <c r="M390" s="61">
        <v>0</v>
      </c>
      <c r="N390" s="61">
        <v>0</v>
      </c>
      <c r="O390" s="64">
        <v>0</v>
      </c>
    </row>
    <row r="391" spans="2:15" x14ac:dyDescent="0.2">
      <c r="B391" s="44" t="str">
        <f t="shared" si="12"/>
        <v>2017-18</v>
      </c>
      <c r="C391" s="52">
        <f t="shared" si="13"/>
        <v>43009</v>
      </c>
      <c r="D391" s="38" t="s">
        <v>340</v>
      </c>
      <c r="E391" s="38" t="s">
        <v>341</v>
      </c>
      <c r="F391" s="38" t="s">
        <v>758</v>
      </c>
      <c r="G391" s="38" t="s">
        <v>759</v>
      </c>
      <c r="H391" s="61">
        <v>66</v>
      </c>
      <c r="I391" s="61">
        <v>0</v>
      </c>
      <c r="J391" s="61">
        <v>0</v>
      </c>
      <c r="K391" s="61">
        <v>0</v>
      </c>
      <c r="L391" s="61">
        <v>0</v>
      </c>
      <c r="M391" s="61">
        <v>0</v>
      </c>
      <c r="N391" s="61">
        <v>0</v>
      </c>
      <c r="O391" s="64">
        <v>0</v>
      </c>
    </row>
    <row r="392" spans="2:15" x14ac:dyDescent="0.2">
      <c r="B392" s="44" t="str">
        <f t="shared" si="12"/>
        <v>2017-18</v>
      </c>
      <c r="C392" s="52">
        <f t="shared" si="13"/>
        <v>43009</v>
      </c>
      <c r="D392" s="38" t="s">
        <v>340</v>
      </c>
      <c r="E392" s="38" t="s">
        <v>341</v>
      </c>
      <c r="F392" s="38" t="s">
        <v>766</v>
      </c>
      <c r="G392" s="38" t="s">
        <v>767</v>
      </c>
      <c r="H392" s="61">
        <v>1697</v>
      </c>
      <c r="I392" s="61">
        <v>0</v>
      </c>
      <c r="J392" s="61">
        <v>0</v>
      </c>
      <c r="K392" s="61">
        <v>89</v>
      </c>
      <c r="L392" s="61">
        <v>0</v>
      </c>
      <c r="M392" s="61">
        <v>0</v>
      </c>
      <c r="N392" s="61">
        <v>0</v>
      </c>
      <c r="O392" s="64">
        <v>0</v>
      </c>
    </row>
    <row r="393" spans="2:15" x14ac:dyDescent="0.2">
      <c r="B393" s="44" t="str">
        <f t="shared" si="12"/>
        <v>2017-18</v>
      </c>
      <c r="C393" s="52">
        <f t="shared" si="13"/>
        <v>43009</v>
      </c>
      <c r="D393" s="38" t="s">
        <v>340</v>
      </c>
      <c r="E393" s="38" t="s">
        <v>341</v>
      </c>
      <c r="F393" s="38" t="s">
        <v>768</v>
      </c>
      <c r="G393" s="38" t="s">
        <v>769</v>
      </c>
      <c r="H393" s="61">
        <v>2463</v>
      </c>
      <c r="I393" s="61" t="s">
        <v>1264</v>
      </c>
      <c r="J393" s="61">
        <v>10</v>
      </c>
      <c r="K393" s="61">
        <v>140</v>
      </c>
      <c r="L393" s="61">
        <v>0</v>
      </c>
      <c r="M393" s="61">
        <v>0</v>
      </c>
      <c r="N393" s="61">
        <v>0</v>
      </c>
      <c r="O393" s="64">
        <v>0</v>
      </c>
    </row>
    <row r="394" spans="2:15" x14ac:dyDescent="0.2">
      <c r="B394" s="44" t="str">
        <f t="shared" si="12"/>
        <v>2017-18</v>
      </c>
      <c r="C394" s="52">
        <f t="shared" si="13"/>
        <v>43009</v>
      </c>
      <c r="D394" s="38" t="s">
        <v>340</v>
      </c>
      <c r="E394" s="38" t="s">
        <v>341</v>
      </c>
      <c r="F394" s="38" t="s">
        <v>770</v>
      </c>
      <c r="G394" s="38" t="s">
        <v>771</v>
      </c>
      <c r="H394" s="61">
        <v>2861</v>
      </c>
      <c r="I394" s="61">
        <v>0</v>
      </c>
      <c r="J394" s="61" t="s">
        <v>1264</v>
      </c>
      <c r="K394" s="61">
        <v>119</v>
      </c>
      <c r="L394" s="61">
        <v>0</v>
      </c>
      <c r="M394" s="61">
        <v>0</v>
      </c>
      <c r="N394" s="61">
        <v>0</v>
      </c>
      <c r="O394" s="64">
        <v>0</v>
      </c>
    </row>
    <row r="395" spans="2:15" x14ac:dyDescent="0.2">
      <c r="B395" s="44" t="str">
        <f t="shared" si="12"/>
        <v>2017-18</v>
      </c>
      <c r="C395" s="52">
        <f t="shared" si="13"/>
        <v>43009</v>
      </c>
      <c r="D395" s="38" t="s">
        <v>340</v>
      </c>
      <c r="E395" s="38" t="s">
        <v>341</v>
      </c>
      <c r="F395" s="38" t="s">
        <v>778</v>
      </c>
      <c r="G395" s="38" t="s">
        <v>779</v>
      </c>
      <c r="H395" s="61">
        <v>1267</v>
      </c>
      <c r="I395" s="61">
        <v>0</v>
      </c>
      <c r="J395" s="61">
        <v>0</v>
      </c>
      <c r="K395" s="61">
        <v>61</v>
      </c>
      <c r="L395" s="61">
        <v>0</v>
      </c>
      <c r="M395" s="61">
        <v>0</v>
      </c>
      <c r="N395" s="61">
        <v>0</v>
      </c>
      <c r="O395" s="64">
        <v>0</v>
      </c>
    </row>
    <row r="396" spans="2:15" x14ac:dyDescent="0.2">
      <c r="B396" s="44" t="str">
        <f t="shared" si="12"/>
        <v>2017-18</v>
      </c>
      <c r="C396" s="52">
        <f t="shared" si="13"/>
        <v>43009</v>
      </c>
      <c r="D396" s="38" t="s">
        <v>340</v>
      </c>
      <c r="E396" s="38" t="s">
        <v>341</v>
      </c>
      <c r="F396" s="38" t="s">
        <v>798</v>
      </c>
      <c r="G396" s="38" t="s">
        <v>799</v>
      </c>
      <c r="H396" s="61">
        <v>928</v>
      </c>
      <c r="I396" s="61">
        <v>0</v>
      </c>
      <c r="J396" s="61">
        <v>0</v>
      </c>
      <c r="K396" s="61">
        <v>28</v>
      </c>
      <c r="L396" s="61">
        <v>0</v>
      </c>
      <c r="M396" s="61">
        <v>0</v>
      </c>
      <c r="N396" s="61">
        <v>0</v>
      </c>
      <c r="O396" s="64">
        <v>0</v>
      </c>
    </row>
    <row r="397" spans="2:15" x14ac:dyDescent="0.2">
      <c r="B397" s="44" t="str">
        <f t="shared" si="12"/>
        <v>2017-18</v>
      </c>
      <c r="C397" s="52">
        <f t="shared" si="13"/>
        <v>43009</v>
      </c>
      <c r="D397" s="38" t="s">
        <v>340</v>
      </c>
      <c r="E397" s="38" t="s">
        <v>341</v>
      </c>
      <c r="F397" s="38" t="s">
        <v>801</v>
      </c>
      <c r="G397" s="38" t="s">
        <v>802</v>
      </c>
      <c r="H397" s="61">
        <v>21</v>
      </c>
      <c r="I397" s="61">
        <v>0</v>
      </c>
      <c r="J397" s="61">
        <v>81</v>
      </c>
      <c r="K397" s="61" t="s">
        <v>1264</v>
      </c>
      <c r="L397" s="61">
        <v>0</v>
      </c>
      <c r="M397" s="61">
        <v>0</v>
      </c>
      <c r="N397" s="61">
        <v>0</v>
      </c>
      <c r="O397" s="64">
        <v>0</v>
      </c>
    </row>
    <row r="398" spans="2:15" x14ac:dyDescent="0.2">
      <c r="B398" s="44" t="str">
        <f t="shared" si="12"/>
        <v>2017-18</v>
      </c>
      <c r="C398" s="52">
        <f t="shared" si="13"/>
        <v>43009</v>
      </c>
      <c r="D398" s="38" t="s">
        <v>340</v>
      </c>
      <c r="E398" s="38" t="s">
        <v>341</v>
      </c>
      <c r="F398" s="38" t="s">
        <v>356</v>
      </c>
      <c r="G398" s="38" t="s">
        <v>898</v>
      </c>
      <c r="H398" s="61">
        <v>115</v>
      </c>
      <c r="I398" s="61">
        <v>0</v>
      </c>
      <c r="J398" s="61">
        <v>222</v>
      </c>
      <c r="K398" s="61">
        <v>0</v>
      </c>
      <c r="L398" s="61">
        <v>23</v>
      </c>
      <c r="M398" s="61">
        <v>24</v>
      </c>
      <c r="N398" s="61">
        <v>47</v>
      </c>
      <c r="O398" s="64">
        <v>0</v>
      </c>
    </row>
    <row r="399" spans="2:15" x14ac:dyDescent="0.2">
      <c r="B399" s="44" t="str">
        <f t="shared" si="12"/>
        <v>2017-18</v>
      </c>
      <c r="C399" s="52">
        <f t="shared" si="13"/>
        <v>43009</v>
      </c>
      <c r="D399" s="38" t="s">
        <v>340</v>
      </c>
      <c r="E399" s="38" t="s">
        <v>341</v>
      </c>
      <c r="F399" s="38" t="s">
        <v>357</v>
      </c>
      <c r="G399" s="38" t="s">
        <v>899</v>
      </c>
      <c r="H399" s="61">
        <v>173</v>
      </c>
      <c r="I399" s="61">
        <v>0</v>
      </c>
      <c r="J399" s="61">
        <v>481</v>
      </c>
      <c r="K399" s="61">
        <v>0</v>
      </c>
      <c r="L399" s="61">
        <v>10</v>
      </c>
      <c r="M399" s="61">
        <v>84</v>
      </c>
      <c r="N399" s="61">
        <v>94</v>
      </c>
      <c r="O399" s="64">
        <v>0</v>
      </c>
    </row>
    <row r="400" spans="2:15" x14ac:dyDescent="0.2">
      <c r="B400" s="44" t="str">
        <f t="shared" si="12"/>
        <v>2017-18</v>
      </c>
      <c r="C400" s="52">
        <f t="shared" si="13"/>
        <v>43009</v>
      </c>
      <c r="D400" s="38" t="s">
        <v>340</v>
      </c>
      <c r="E400" s="38" t="s">
        <v>341</v>
      </c>
      <c r="F400" s="38" t="s">
        <v>313</v>
      </c>
      <c r="G400" s="38" t="s">
        <v>907</v>
      </c>
      <c r="H400" s="61">
        <v>28419</v>
      </c>
      <c r="I400" s="61">
        <v>4444</v>
      </c>
      <c r="J400" s="61">
        <v>68903</v>
      </c>
      <c r="K400" s="61">
        <v>9800</v>
      </c>
      <c r="L400" s="61">
        <v>1832</v>
      </c>
      <c r="M400" s="61">
        <v>6531</v>
      </c>
      <c r="N400" s="61">
        <v>8363</v>
      </c>
      <c r="O400" s="64">
        <v>9848</v>
      </c>
    </row>
    <row r="401" spans="2:15" x14ac:dyDescent="0.2">
      <c r="B401" s="44" t="str">
        <f t="shared" si="12"/>
        <v>2017-18</v>
      </c>
      <c r="C401" s="52">
        <f t="shared" si="13"/>
        <v>43009</v>
      </c>
      <c r="D401" s="38" t="s">
        <v>340</v>
      </c>
      <c r="E401" s="38" t="s">
        <v>341</v>
      </c>
      <c r="F401" s="38" t="s">
        <v>314</v>
      </c>
      <c r="G401" s="38" t="s">
        <v>909</v>
      </c>
      <c r="H401" s="61">
        <v>18911</v>
      </c>
      <c r="I401" s="61">
        <v>2850</v>
      </c>
      <c r="J401" s="61">
        <v>36840</v>
      </c>
      <c r="K401" s="61">
        <v>4663</v>
      </c>
      <c r="L401" s="61">
        <v>911</v>
      </c>
      <c r="M401" s="61">
        <v>6266</v>
      </c>
      <c r="N401" s="61">
        <v>7177</v>
      </c>
      <c r="O401" s="64">
        <v>5988</v>
      </c>
    </row>
    <row r="402" spans="2:15" x14ac:dyDescent="0.2">
      <c r="B402" s="44" t="str">
        <f t="shared" si="12"/>
        <v>2017-18</v>
      </c>
      <c r="C402" s="52">
        <f t="shared" si="13"/>
        <v>43009</v>
      </c>
      <c r="D402" s="38" t="s">
        <v>340</v>
      </c>
      <c r="E402" s="38" t="s">
        <v>341</v>
      </c>
      <c r="F402" s="38" t="s">
        <v>315</v>
      </c>
      <c r="G402" s="38" t="s">
        <v>918</v>
      </c>
      <c r="H402" s="61">
        <v>34288</v>
      </c>
      <c r="I402" s="61">
        <v>3209</v>
      </c>
      <c r="J402" s="61">
        <v>62180</v>
      </c>
      <c r="K402" s="61">
        <v>5749</v>
      </c>
      <c r="L402" s="61">
        <v>1148</v>
      </c>
      <c r="M402" s="61">
        <v>6155</v>
      </c>
      <c r="N402" s="61">
        <v>7303</v>
      </c>
      <c r="O402" s="64">
        <v>5168</v>
      </c>
    </row>
    <row r="403" spans="2:15" x14ac:dyDescent="0.2">
      <c r="B403" s="44" t="str">
        <f t="shared" si="12"/>
        <v>2017-18</v>
      </c>
      <c r="C403" s="52">
        <f t="shared" si="13"/>
        <v>43009</v>
      </c>
      <c r="D403" s="38" t="s">
        <v>340</v>
      </c>
      <c r="E403" s="38" t="s">
        <v>341</v>
      </c>
      <c r="F403" s="38" t="s">
        <v>316</v>
      </c>
      <c r="G403" s="38" t="s">
        <v>919</v>
      </c>
      <c r="H403" s="61">
        <v>1911</v>
      </c>
      <c r="I403" s="61">
        <v>71</v>
      </c>
      <c r="J403" s="61">
        <v>6508</v>
      </c>
      <c r="K403" s="61">
        <v>466</v>
      </c>
      <c r="L403" s="61">
        <v>690</v>
      </c>
      <c r="M403" s="61">
        <v>963</v>
      </c>
      <c r="N403" s="61">
        <v>1653</v>
      </c>
      <c r="O403" s="64">
        <v>35</v>
      </c>
    </row>
    <row r="404" spans="2:15" x14ac:dyDescent="0.2">
      <c r="B404" s="44" t="str">
        <f t="shared" si="12"/>
        <v>2017-18</v>
      </c>
      <c r="C404" s="52">
        <f t="shared" si="13"/>
        <v>43009</v>
      </c>
      <c r="D404" s="38" t="s">
        <v>340</v>
      </c>
      <c r="E404" s="38" t="s">
        <v>341</v>
      </c>
      <c r="F404" s="38" t="s">
        <v>317</v>
      </c>
      <c r="G404" s="38" t="s">
        <v>920</v>
      </c>
      <c r="H404" s="61">
        <v>10935</v>
      </c>
      <c r="I404" s="61">
        <v>1267</v>
      </c>
      <c r="J404" s="61">
        <v>21474</v>
      </c>
      <c r="K404" s="61">
        <v>2272</v>
      </c>
      <c r="L404" s="61">
        <v>178</v>
      </c>
      <c r="M404" s="61">
        <v>2659</v>
      </c>
      <c r="N404" s="61">
        <v>2837</v>
      </c>
      <c r="O404" s="64">
        <v>3254</v>
      </c>
    </row>
    <row r="405" spans="2:15" x14ac:dyDescent="0.2">
      <c r="B405" s="44" t="str">
        <f t="shared" si="12"/>
        <v>2017-18</v>
      </c>
      <c r="C405" s="52">
        <f t="shared" si="13"/>
        <v>43009</v>
      </c>
      <c r="D405" s="38" t="s">
        <v>340</v>
      </c>
      <c r="E405" s="38" t="s">
        <v>341</v>
      </c>
      <c r="F405" s="38" t="s">
        <v>318</v>
      </c>
      <c r="G405" s="38" t="s">
        <v>921</v>
      </c>
      <c r="H405" s="61">
        <v>7696</v>
      </c>
      <c r="I405" s="61">
        <v>826</v>
      </c>
      <c r="J405" s="61">
        <v>13608</v>
      </c>
      <c r="K405" s="61">
        <v>1342</v>
      </c>
      <c r="L405" s="61">
        <v>264</v>
      </c>
      <c r="M405" s="61">
        <v>1950</v>
      </c>
      <c r="N405" s="61">
        <v>2214</v>
      </c>
      <c r="O405" s="64">
        <v>2247</v>
      </c>
    </row>
    <row r="406" spans="2:15" x14ac:dyDescent="0.2">
      <c r="B406" s="44" t="str">
        <f t="shared" si="12"/>
        <v>2017-18</v>
      </c>
      <c r="C406" s="52">
        <f t="shared" si="13"/>
        <v>43009</v>
      </c>
      <c r="D406" s="38" t="s">
        <v>340</v>
      </c>
      <c r="E406" s="38" t="s">
        <v>341</v>
      </c>
      <c r="F406" s="38" t="s">
        <v>319</v>
      </c>
      <c r="G406" s="38" t="s">
        <v>922</v>
      </c>
      <c r="H406" s="61">
        <v>17267</v>
      </c>
      <c r="I406" s="61">
        <v>870</v>
      </c>
      <c r="J406" s="61">
        <v>14249</v>
      </c>
      <c r="K406" s="61">
        <v>1330</v>
      </c>
      <c r="L406" s="61">
        <v>339</v>
      </c>
      <c r="M406" s="61">
        <v>1721</v>
      </c>
      <c r="N406" s="61">
        <v>2060</v>
      </c>
      <c r="O406" s="64">
        <v>2786</v>
      </c>
    </row>
    <row r="407" spans="2:15" x14ac:dyDescent="0.2">
      <c r="B407" s="44" t="str">
        <f t="shared" si="12"/>
        <v>2017-18</v>
      </c>
      <c r="C407" s="52">
        <f t="shared" si="13"/>
        <v>43009</v>
      </c>
      <c r="D407" s="38" t="s">
        <v>340</v>
      </c>
      <c r="E407" s="38" t="s">
        <v>341</v>
      </c>
      <c r="F407" s="38" t="s">
        <v>320</v>
      </c>
      <c r="G407" s="38" t="s">
        <v>954</v>
      </c>
      <c r="H407" s="61">
        <v>15771</v>
      </c>
      <c r="I407" s="61">
        <v>2035</v>
      </c>
      <c r="J407" s="61">
        <v>26535</v>
      </c>
      <c r="K407" s="61">
        <v>3835</v>
      </c>
      <c r="L407" s="61">
        <v>641</v>
      </c>
      <c r="M407" s="61">
        <v>4472</v>
      </c>
      <c r="N407" s="61">
        <v>5113</v>
      </c>
      <c r="O407" s="64">
        <v>5748</v>
      </c>
    </row>
    <row r="408" spans="2:15" x14ac:dyDescent="0.2">
      <c r="B408" s="44" t="str">
        <f t="shared" si="12"/>
        <v>2017-18</v>
      </c>
      <c r="C408" s="52">
        <f t="shared" si="13"/>
        <v>43009</v>
      </c>
      <c r="D408" s="38" t="s">
        <v>340</v>
      </c>
      <c r="E408" s="38" t="s">
        <v>341</v>
      </c>
      <c r="F408" s="38" t="s">
        <v>321</v>
      </c>
      <c r="G408" s="38" t="s">
        <v>971</v>
      </c>
      <c r="H408" s="61">
        <v>27706</v>
      </c>
      <c r="I408" s="61">
        <v>3216</v>
      </c>
      <c r="J408" s="61">
        <v>73331</v>
      </c>
      <c r="K408" s="61">
        <v>8960</v>
      </c>
      <c r="L408" s="61">
        <v>2384</v>
      </c>
      <c r="M408" s="61">
        <v>6706</v>
      </c>
      <c r="N408" s="61">
        <v>9090</v>
      </c>
      <c r="O408" s="64">
        <v>4227</v>
      </c>
    </row>
    <row r="409" spans="2:15" x14ac:dyDescent="0.2">
      <c r="B409" s="44" t="str">
        <f t="shared" si="12"/>
        <v>2017-18</v>
      </c>
      <c r="C409" s="52">
        <f t="shared" si="13"/>
        <v>43009</v>
      </c>
      <c r="D409" s="38" t="s">
        <v>340</v>
      </c>
      <c r="E409" s="38" t="s">
        <v>341</v>
      </c>
      <c r="F409" s="38" t="s">
        <v>322</v>
      </c>
      <c r="G409" s="38" t="s">
        <v>972</v>
      </c>
      <c r="H409" s="61">
        <v>19884</v>
      </c>
      <c r="I409" s="61">
        <v>4024</v>
      </c>
      <c r="J409" s="61">
        <v>23566</v>
      </c>
      <c r="K409" s="61">
        <v>4645</v>
      </c>
      <c r="L409" s="61">
        <v>434</v>
      </c>
      <c r="M409" s="61">
        <v>4036</v>
      </c>
      <c r="N409" s="61">
        <v>4470</v>
      </c>
      <c r="O409" s="64">
        <v>5719</v>
      </c>
    </row>
    <row r="410" spans="2:15" x14ac:dyDescent="0.2">
      <c r="B410" s="44" t="str">
        <f t="shared" si="12"/>
        <v>2017-18</v>
      </c>
      <c r="C410" s="52">
        <f t="shared" si="13"/>
        <v>43009</v>
      </c>
      <c r="D410" s="38" t="s">
        <v>340</v>
      </c>
      <c r="E410" s="38" t="s">
        <v>341</v>
      </c>
      <c r="F410" s="38" t="s">
        <v>323</v>
      </c>
      <c r="G410" s="38" t="s">
        <v>973</v>
      </c>
      <c r="H410" s="61">
        <v>8194</v>
      </c>
      <c r="I410" s="61">
        <v>942</v>
      </c>
      <c r="J410" s="61">
        <v>20197</v>
      </c>
      <c r="K410" s="61">
        <v>1672</v>
      </c>
      <c r="L410" s="61">
        <v>209</v>
      </c>
      <c r="M410" s="61">
        <v>1931</v>
      </c>
      <c r="N410" s="61">
        <v>2140</v>
      </c>
      <c r="O410" s="64">
        <v>3003</v>
      </c>
    </row>
    <row r="411" spans="2:15" x14ac:dyDescent="0.2">
      <c r="B411" s="44" t="str">
        <f t="shared" si="12"/>
        <v>2017-18</v>
      </c>
      <c r="C411" s="52">
        <f t="shared" si="13"/>
        <v>43009</v>
      </c>
      <c r="D411" s="38" t="s">
        <v>340</v>
      </c>
      <c r="E411" s="38" t="s">
        <v>341</v>
      </c>
      <c r="F411" s="38" t="s">
        <v>324</v>
      </c>
      <c r="G411" s="38" t="s">
        <v>974</v>
      </c>
      <c r="H411" s="61">
        <v>24041</v>
      </c>
      <c r="I411" s="61">
        <v>1650</v>
      </c>
      <c r="J411" s="61">
        <v>32992</v>
      </c>
      <c r="K411" s="61">
        <v>3573</v>
      </c>
      <c r="L411" s="61">
        <v>1421</v>
      </c>
      <c r="M411" s="61">
        <v>3572</v>
      </c>
      <c r="N411" s="61">
        <v>4993</v>
      </c>
      <c r="O411" s="64">
        <v>4903</v>
      </c>
    </row>
    <row r="412" spans="2:15" x14ac:dyDescent="0.2">
      <c r="B412" s="44" t="str">
        <f t="shared" si="12"/>
        <v>2017-18</v>
      </c>
      <c r="C412" s="52">
        <f t="shared" si="13"/>
        <v>43009</v>
      </c>
      <c r="D412" s="38" t="s">
        <v>340</v>
      </c>
      <c r="E412" s="38" t="s">
        <v>341</v>
      </c>
      <c r="F412" s="38" t="s">
        <v>325</v>
      </c>
      <c r="G412" s="38" t="s">
        <v>982</v>
      </c>
      <c r="H412" s="61">
        <v>24964</v>
      </c>
      <c r="I412" s="61">
        <v>4119</v>
      </c>
      <c r="J412" s="61">
        <v>72028</v>
      </c>
      <c r="K412" s="61">
        <v>7468</v>
      </c>
      <c r="L412" s="61">
        <v>2091</v>
      </c>
      <c r="M412" s="61">
        <v>8570</v>
      </c>
      <c r="N412" s="61">
        <v>10661</v>
      </c>
      <c r="O412" s="64">
        <v>5834</v>
      </c>
    </row>
    <row r="413" spans="2:15" x14ac:dyDescent="0.2">
      <c r="B413" s="44" t="str">
        <f t="shared" si="12"/>
        <v>2017-18</v>
      </c>
      <c r="C413" s="52">
        <f t="shared" si="13"/>
        <v>43009</v>
      </c>
      <c r="D413" s="38" t="s">
        <v>340</v>
      </c>
      <c r="E413" s="38" t="s">
        <v>341</v>
      </c>
      <c r="F413" s="38" t="s">
        <v>326</v>
      </c>
      <c r="G413" s="38" t="s">
        <v>986</v>
      </c>
      <c r="H413" s="61">
        <v>12711</v>
      </c>
      <c r="I413" s="61">
        <v>1511</v>
      </c>
      <c r="J413" s="61">
        <v>13586</v>
      </c>
      <c r="K413" s="61">
        <v>1659</v>
      </c>
      <c r="L413" s="61">
        <v>193</v>
      </c>
      <c r="M413" s="61">
        <v>1663</v>
      </c>
      <c r="N413" s="61">
        <v>1856</v>
      </c>
      <c r="O413" s="64">
        <v>1801</v>
      </c>
    </row>
    <row r="414" spans="2:15" x14ac:dyDescent="0.2">
      <c r="B414" s="44" t="str">
        <f t="shared" si="12"/>
        <v>2017-18</v>
      </c>
      <c r="C414" s="52">
        <f t="shared" si="13"/>
        <v>43009</v>
      </c>
      <c r="D414" s="38" t="s">
        <v>340</v>
      </c>
      <c r="E414" s="38" t="s">
        <v>341</v>
      </c>
      <c r="F414" s="38" t="s">
        <v>1190</v>
      </c>
      <c r="G414" s="38" t="s">
        <v>1191</v>
      </c>
      <c r="H414" s="61">
        <v>0</v>
      </c>
      <c r="I414" s="61">
        <v>0</v>
      </c>
      <c r="J414" s="61">
        <v>0</v>
      </c>
      <c r="K414" s="61">
        <v>0</v>
      </c>
      <c r="L414" s="61">
        <v>0</v>
      </c>
      <c r="M414" s="61">
        <v>0</v>
      </c>
      <c r="N414" s="61">
        <v>0</v>
      </c>
      <c r="O414" s="64">
        <v>0</v>
      </c>
    </row>
    <row r="415" spans="2:15" x14ac:dyDescent="0.2">
      <c r="B415" s="44" t="str">
        <f t="shared" si="12"/>
        <v>2017-18</v>
      </c>
      <c r="C415" s="52">
        <f t="shared" si="13"/>
        <v>43009</v>
      </c>
      <c r="D415" s="38" t="s">
        <v>340</v>
      </c>
      <c r="E415" s="38" t="s">
        <v>341</v>
      </c>
      <c r="F415" s="38" t="s">
        <v>327</v>
      </c>
      <c r="G415" s="38" t="s">
        <v>1008</v>
      </c>
      <c r="H415" s="61">
        <v>3487</v>
      </c>
      <c r="I415" s="61">
        <v>262</v>
      </c>
      <c r="J415" s="61">
        <v>16634</v>
      </c>
      <c r="K415" s="61">
        <v>1318</v>
      </c>
      <c r="L415" s="61">
        <v>1140</v>
      </c>
      <c r="M415" s="61">
        <v>2078</v>
      </c>
      <c r="N415" s="61">
        <v>3218</v>
      </c>
      <c r="O415" s="64">
        <v>250</v>
      </c>
    </row>
    <row r="416" spans="2:15" x14ac:dyDescent="0.2">
      <c r="B416" s="44" t="str">
        <f t="shared" si="12"/>
        <v>2017-18</v>
      </c>
      <c r="C416" s="52">
        <f t="shared" si="13"/>
        <v>43009</v>
      </c>
      <c r="D416" s="38" t="s">
        <v>340</v>
      </c>
      <c r="E416" s="38" t="s">
        <v>341</v>
      </c>
      <c r="F416" s="38" t="s">
        <v>328</v>
      </c>
      <c r="G416" s="38" t="s">
        <v>1010</v>
      </c>
      <c r="H416" s="61">
        <v>11372</v>
      </c>
      <c r="I416" s="61">
        <v>1490</v>
      </c>
      <c r="J416" s="61">
        <v>38983</v>
      </c>
      <c r="K416" s="61">
        <v>4598</v>
      </c>
      <c r="L416" s="61">
        <v>81</v>
      </c>
      <c r="M416" s="61">
        <v>3011</v>
      </c>
      <c r="N416" s="61">
        <v>3092</v>
      </c>
      <c r="O416" s="64">
        <v>254</v>
      </c>
    </row>
    <row r="417" spans="2:15" x14ac:dyDescent="0.2">
      <c r="B417" s="44" t="str">
        <f t="shared" si="12"/>
        <v>2017-18</v>
      </c>
      <c r="C417" s="52">
        <f t="shared" si="13"/>
        <v>43009</v>
      </c>
      <c r="D417" s="38" t="s">
        <v>340</v>
      </c>
      <c r="E417" s="38" t="s">
        <v>341</v>
      </c>
      <c r="F417" s="38" t="s">
        <v>1198</v>
      </c>
      <c r="G417" s="38" t="s">
        <v>1199</v>
      </c>
      <c r="H417" s="61">
        <v>0</v>
      </c>
      <c r="I417" s="61">
        <v>0</v>
      </c>
      <c r="J417" s="61">
        <v>0</v>
      </c>
      <c r="K417" s="61">
        <v>0</v>
      </c>
      <c r="L417" s="61">
        <v>0</v>
      </c>
      <c r="M417" s="61">
        <v>0</v>
      </c>
      <c r="N417" s="61">
        <v>0</v>
      </c>
      <c r="O417" s="64">
        <v>0</v>
      </c>
    </row>
    <row r="418" spans="2:15" x14ac:dyDescent="0.2">
      <c r="B418" s="44" t="str">
        <f t="shared" si="12"/>
        <v>2017-18</v>
      </c>
      <c r="C418" s="52">
        <f t="shared" si="13"/>
        <v>43009</v>
      </c>
      <c r="D418" s="38" t="s">
        <v>340</v>
      </c>
      <c r="E418" s="38" t="s">
        <v>341</v>
      </c>
      <c r="F418" s="38" t="s">
        <v>329</v>
      </c>
      <c r="G418" s="38" t="s">
        <v>1013</v>
      </c>
      <c r="H418" s="61">
        <v>1776</v>
      </c>
      <c r="I418" s="61">
        <v>120</v>
      </c>
      <c r="J418" s="61">
        <v>24544</v>
      </c>
      <c r="K418" s="61">
        <v>888</v>
      </c>
      <c r="L418" s="61">
        <v>585</v>
      </c>
      <c r="M418" s="61">
        <v>1220</v>
      </c>
      <c r="N418" s="61">
        <v>1805</v>
      </c>
      <c r="O418" s="64">
        <v>266</v>
      </c>
    </row>
    <row r="419" spans="2:15" x14ac:dyDescent="0.2">
      <c r="B419" s="44" t="str">
        <f t="shared" si="12"/>
        <v>2017-18</v>
      </c>
      <c r="C419" s="52">
        <f t="shared" si="13"/>
        <v>43009</v>
      </c>
      <c r="D419" s="38" t="s">
        <v>340</v>
      </c>
      <c r="E419" s="38" t="s">
        <v>341</v>
      </c>
      <c r="F419" s="38" t="s">
        <v>330</v>
      </c>
      <c r="G419" s="38" t="s">
        <v>1017</v>
      </c>
      <c r="H419" s="61">
        <v>17738</v>
      </c>
      <c r="I419" s="61">
        <v>2450</v>
      </c>
      <c r="J419" s="61">
        <v>38123</v>
      </c>
      <c r="K419" s="61">
        <v>4123</v>
      </c>
      <c r="L419" s="61">
        <v>714</v>
      </c>
      <c r="M419" s="61">
        <v>3763</v>
      </c>
      <c r="N419" s="61">
        <v>4477</v>
      </c>
      <c r="O419" s="64">
        <v>5620</v>
      </c>
    </row>
    <row r="420" spans="2:15" x14ac:dyDescent="0.2">
      <c r="B420" s="44" t="str">
        <f t="shared" si="12"/>
        <v>2017-18</v>
      </c>
      <c r="C420" s="52">
        <f t="shared" si="13"/>
        <v>43009</v>
      </c>
      <c r="D420" s="38" t="s">
        <v>340</v>
      </c>
      <c r="E420" s="38" t="s">
        <v>341</v>
      </c>
      <c r="F420" s="38" t="s">
        <v>331</v>
      </c>
      <c r="G420" s="38" t="s">
        <v>1019</v>
      </c>
      <c r="H420" s="61">
        <v>7189</v>
      </c>
      <c r="I420" s="61">
        <v>1316</v>
      </c>
      <c r="J420" s="61">
        <v>13133</v>
      </c>
      <c r="K420" s="61">
        <v>2502</v>
      </c>
      <c r="L420" s="61">
        <v>254</v>
      </c>
      <c r="M420" s="61">
        <v>1955</v>
      </c>
      <c r="N420" s="61">
        <v>2209</v>
      </c>
      <c r="O420" s="64">
        <v>2061</v>
      </c>
    </row>
    <row r="421" spans="2:15" x14ac:dyDescent="0.2">
      <c r="B421" s="44" t="str">
        <f t="shared" si="12"/>
        <v>2017-18</v>
      </c>
      <c r="C421" s="52">
        <f t="shared" si="13"/>
        <v>43009</v>
      </c>
      <c r="D421" s="38" t="s">
        <v>340</v>
      </c>
      <c r="E421" s="38" t="s">
        <v>341</v>
      </c>
      <c r="F421" s="38" t="s">
        <v>1200</v>
      </c>
      <c r="G421" s="38" t="s">
        <v>1201</v>
      </c>
      <c r="H421" s="61">
        <v>0</v>
      </c>
      <c r="I421" s="61">
        <v>0</v>
      </c>
      <c r="J421" s="61">
        <v>0</v>
      </c>
      <c r="K421" s="61">
        <v>0</v>
      </c>
      <c r="L421" s="61">
        <v>0</v>
      </c>
      <c r="M421" s="61">
        <v>0</v>
      </c>
      <c r="N421" s="61">
        <v>0</v>
      </c>
      <c r="O421" s="64">
        <v>0</v>
      </c>
    </row>
    <row r="422" spans="2:15" x14ac:dyDescent="0.2">
      <c r="B422" s="44" t="str">
        <f t="shared" si="12"/>
        <v>2017-18</v>
      </c>
      <c r="C422" s="52">
        <f t="shared" si="13"/>
        <v>43009</v>
      </c>
      <c r="D422" s="38" t="s">
        <v>340</v>
      </c>
      <c r="E422" s="38" t="s">
        <v>341</v>
      </c>
      <c r="F422" s="38" t="s">
        <v>1184</v>
      </c>
      <c r="G422" s="38" t="s">
        <v>1185</v>
      </c>
      <c r="H422" s="61">
        <v>0</v>
      </c>
      <c r="I422" s="61">
        <v>0</v>
      </c>
      <c r="J422" s="61">
        <v>0</v>
      </c>
      <c r="K422" s="61">
        <v>0</v>
      </c>
      <c r="L422" s="61" t="s">
        <v>1264</v>
      </c>
      <c r="M422" s="61">
        <v>0</v>
      </c>
      <c r="N422" s="61" t="s">
        <v>1264</v>
      </c>
      <c r="O422" s="64">
        <v>27</v>
      </c>
    </row>
    <row r="423" spans="2:15" x14ac:dyDescent="0.2">
      <c r="B423" s="44" t="str">
        <f t="shared" si="12"/>
        <v>2017-18</v>
      </c>
      <c r="C423" s="52">
        <f t="shared" si="13"/>
        <v>43009</v>
      </c>
      <c r="D423" s="38" t="s">
        <v>340</v>
      </c>
      <c r="E423" s="38" t="s">
        <v>341</v>
      </c>
      <c r="F423" s="38" t="s">
        <v>332</v>
      </c>
      <c r="G423" s="38" t="s">
        <v>1026</v>
      </c>
      <c r="H423" s="61">
        <v>21828</v>
      </c>
      <c r="I423" s="61">
        <v>0</v>
      </c>
      <c r="J423" s="61">
        <v>74749</v>
      </c>
      <c r="K423" s="61">
        <v>0</v>
      </c>
      <c r="L423" s="61">
        <v>2022</v>
      </c>
      <c r="M423" s="61">
        <v>8722</v>
      </c>
      <c r="N423" s="61">
        <v>10744</v>
      </c>
      <c r="O423" s="64">
        <v>3155</v>
      </c>
    </row>
    <row r="424" spans="2:15" x14ac:dyDescent="0.2">
      <c r="B424" s="44" t="str">
        <f t="shared" si="12"/>
        <v>2017-18</v>
      </c>
      <c r="C424" s="52">
        <f t="shared" si="13"/>
        <v>43009</v>
      </c>
      <c r="D424" s="38" t="s">
        <v>340</v>
      </c>
      <c r="E424" s="38" t="s">
        <v>341</v>
      </c>
      <c r="F424" s="38" t="s">
        <v>333</v>
      </c>
      <c r="G424" s="38" t="s">
        <v>1027</v>
      </c>
      <c r="H424" s="61">
        <v>1686</v>
      </c>
      <c r="I424" s="61">
        <v>193</v>
      </c>
      <c r="J424" s="61">
        <v>28461</v>
      </c>
      <c r="K424" s="61">
        <v>1588</v>
      </c>
      <c r="L424" s="61">
        <v>1471</v>
      </c>
      <c r="M424" s="61">
        <v>1635</v>
      </c>
      <c r="N424" s="61">
        <v>3106</v>
      </c>
      <c r="O424" s="64">
        <v>396</v>
      </c>
    </row>
    <row r="425" spans="2:15" x14ac:dyDescent="0.2">
      <c r="B425" s="44" t="str">
        <f t="shared" si="12"/>
        <v>2017-18</v>
      </c>
      <c r="C425" s="52">
        <f t="shared" si="13"/>
        <v>43009</v>
      </c>
      <c r="D425" s="38" t="s">
        <v>340</v>
      </c>
      <c r="E425" s="38" t="s">
        <v>341</v>
      </c>
      <c r="F425" s="38" t="s">
        <v>1154</v>
      </c>
      <c r="G425" s="38" t="s">
        <v>1155</v>
      </c>
      <c r="H425" s="61">
        <v>69</v>
      </c>
      <c r="I425" s="61">
        <v>0</v>
      </c>
      <c r="J425" s="61">
        <v>54</v>
      </c>
      <c r="K425" s="61">
        <v>0</v>
      </c>
      <c r="L425" s="61">
        <v>11</v>
      </c>
      <c r="M425" s="61">
        <v>0</v>
      </c>
      <c r="N425" s="61">
        <v>11</v>
      </c>
      <c r="O425" s="64">
        <v>65</v>
      </c>
    </row>
    <row r="426" spans="2:15" x14ac:dyDescent="0.2">
      <c r="B426" s="44" t="str">
        <f t="shared" si="12"/>
        <v>2017-18</v>
      </c>
      <c r="C426" s="52">
        <f t="shared" si="13"/>
        <v>43009</v>
      </c>
      <c r="D426" s="38" t="s">
        <v>340</v>
      </c>
      <c r="E426" s="38" t="s">
        <v>341</v>
      </c>
      <c r="F426" s="38" t="s">
        <v>1208</v>
      </c>
      <c r="G426" s="38" t="s">
        <v>1209</v>
      </c>
      <c r="H426" s="61">
        <v>0</v>
      </c>
      <c r="I426" s="61">
        <v>0</v>
      </c>
      <c r="J426" s="61">
        <v>0</v>
      </c>
      <c r="K426" s="61">
        <v>0</v>
      </c>
      <c r="L426" s="61">
        <v>0</v>
      </c>
      <c r="M426" s="61">
        <v>0</v>
      </c>
      <c r="N426" s="61">
        <v>0</v>
      </c>
      <c r="O426" s="64">
        <v>0</v>
      </c>
    </row>
    <row r="427" spans="2:15" x14ac:dyDescent="0.2">
      <c r="B427" s="44" t="str">
        <f t="shared" si="12"/>
        <v>2017-18</v>
      </c>
      <c r="C427" s="52">
        <f t="shared" si="13"/>
        <v>43009</v>
      </c>
      <c r="D427" s="38" t="s">
        <v>340</v>
      </c>
      <c r="E427" s="38" t="s">
        <v>341</v>
      </c>
      <c r="F427" s="38" t="s">
        <v>334</v>
      </c>
      <c r="G427" s="38" t="s">
        <v>1040</v>
      </c>
      <c r="H427" s="61">
        <v>9801</v>
      </c>
      <c r="I427" s="61">
        <v>923</v>
      </c>
      <c r="J427" s="61">
        <v>26231</v>
      </c>
      <c r="K427" s="61">
        <v>1715</v>
      </c>
      <c r="L427" s="61">
        <v>750</v>
      </c>
      <c r="M427" s="61">
        <v>3333</v>
      </c>
      <c r="N427" s="61">
        <v>4083</v>
      </c>
      <c r="O427" s="64">
        <v>3852</v>
      </c>
    </row>
    <row r="428" spans="2:15" x14ac:dyDescent="0.2">
      <c r="B428" s="44" t="str">
        <f t="shared" si="12"/>
        <v>2017-18</v>
      </c>
      <c r="C428" s="52">
        <f t="shared" si="13"/>
        <v>43009</v>
      </c>
      <c r="D428" s="38" t="s">
        <v>340</v>
      </c>
      <c r="E428" s="38" t="s">
        <v>341</v>
      </c>
      <c r="F428" s="38" t="s">
        <v>335</v>
      </c>
      <c r="G428" s="38" t="s">
        <v>1055</v>
      </c>
      <c r="H428" s="61">
        <v>0</v>
      </c>
      <c r="I428" s="61">
        <v>0</v>
      </c>
      <c r="J428" s="61">
        <v>0</v>
      </c>
      <c r="K428" s="61">
        <v>0</v>
      </c>
      <c r="L428" s="61">
        <v>0</v>
      </c>
      <c r="M428" s="61">
        <v>0</v>
      </c>
      <c r="N428" s="61">
        <v>0</v>
      </c>
      <c r="O428" s="64">
        <v>6</v>
      </c>
    </row>
    <row r="429" spans="2:15" x14ac:dyDescent="0.2">
      <c r="B429" s="44" t="str">
        <f t="shared" si="12"/>
        <v>2017-18</v>
      </c>
      <c r="C429" s="52">
        <f t="shared" si="13"/>
        <v>43009</v>
      </c>
      <c r="D429" s="38" t="s">
        <v>340</v>
      </c>
      <c r="E429" s="38" t="s">
        <v>341</v>
      </c>
      <c r="F429" s="38" t="s">
        <v>1085</v>
      </c>
      <c r="G429" s="38" t="s">
        <v>1086</v>
      </c>
      <c r="H429" s="61">
        <v>0</v>
      </c>
      <c r="I429" s="61">
        <v>0</v>
      </c>
      <c r="J429" s="61">
        <v>0</v>
      </c>
      <c r="K429" s="61">
        <v>0</v>
      </c>
      <c r="L429" s="61">
        <v>0</v>
      </c>
      <c r="M429" s="61">
        <v>0</v>
      </c>
      <c r="N429" s="61">
        <v>0</v>
      </c>
      <c r="O429" s="64">
        <v>33</v>
      </c>
    </row>
    <row r="430" spans="2:15" x14ac:dyDescent="0.2">
      <c r="B430" s="44" t="str">
        <f t="shared" si="12"/>
        <v>2017-18</v>
      </c>
      <c r="C430" s="52">
        <f t="shared" si="13"/>
        <v>43009</v>
      </c>
      <c r="D430" s="38" t="s">
        <v>340</v>
      </c>
      <c r="E430" s="38" t="s">
        <v>341</v>
      </c>
      <c r="F430" s="38" t="s">
        <v>336</v>
      </c>
      <c r="G430" s="38" t="s">
        <v>1088</v>
      </c>
      <c r="H430" s="61">
        <v>22783</v>
      </c>
      <c r="I430" s="61">
        <v>3055</v>
      </c>
      <c r="J430" s="61">
        <v>42475</v>
      </c>
      <c r="K430" s="61">
        <v>6043</v>
      </c>
      <c r="L430" s="61">
        <v>1725</v>
      </c>
      <c r="M430" s="61">
        <v>8866</v>
      </c>
      <c r="N430" s="61">
        <v>10591</v>
      </c>
      <c r="O430" s="64">
        <v>5142</v>
      </c>
    </row>
    <row r="431" spans="2:15" x14ac:dyDescent="0.2">
      <c r="B431" s="44" t="str">
        <f t="shared" si="12"/>
        <v>2017-18</v>
      </c>
      <c r="C431" s="52">
        <f t="shared" si="13"/>
        <v>43009</v>
      </c>
      <c r="D431" s="38" t="s">
        <v>342</v>
      </c>
      <c r="E431" s="38" t="s">
        <v>343</v>
      </c>
      <c r="F431" s="38" t="s">
        <v>1257</v>
      </c>
      <c r="G431" s="38" t="s">
        <v>1258</v>
      </c>
      <c r="H431" s="61">
        <v>0</v>
      </c>
      <c r="I431" s="61">
        <v>0</v>
      </c>
      <c r="J431" s="61">
        <v>0</v>
      </c>
      <c r="K431" s="61">
        <v>0</v>
      </c>
      <c r="L431" s="61">
        <v>15</v>
      </c>
      <c r="M431" s="61">
        <v>25</v>
      </c>
      <c r="N431" s="61">
        <v>40</v>
      </c>
      <c r="O431" s="64" t="s">
        <v>1264</v>
      </c>
    </row>
    <row r="432" spans="2:15" x14ac:dyDescent="0.2">
      <c r="B432" s="44" t="str">
        <f t="shared" si="12"/>
        <v>2017-18</v>
      </c>
      <c r="C432" s="52">
        <f t="shared" si="13"/>
        <v>43009</v>
      </c>
      <c r="D432" s="38" t="s">
        <v>342</v>
      </c>
      <c r="E432" s="38" t="s">
        <v>343</v>
      </c>
      <c r="F432" s="38" t="s">
        <v>368</v>
      </c>
      <c r="G432" s="38" t="s">
        <v>369</v>
      </c>
      <c r="H432" s="61">
        <v>21</v>
      </c>
      <c r="I432" s="61" t="s">
        <v>1264</v>
      </c>
      <c r="J432" s="61">
        <v>10</v>
      </c>
      <c r="K432" s="61">
        <v>0</v>
      </c>
      <c r="L432" s="61">
        <v>0</v>
      </c>
      <c r="M432" s="61">
        <v>0</v>
      </c>
      <c r="N432" s="61">
        <v>0</v>
      </c>
      <c r="O432" s="64">
        <v>0</v>
      </c>
    </row>
    <row r="433" spans="2:15" x14ac:dyDescent="0.2">
      <c r="B433" s="44" t="str">
        <f t="shared" si="12"/>
        <v>2017-18</v>
      </c>
      <c r="C433" s="52">
        <f t="shared" si="13"/>
        <v>43009</v>
      </c>
      <c r="D433" s="38" t="s">
        <v>342</v>
      </c>
      <c r="E433" s="38" t="s">
        <v>343</v>
      </c>
      <c r="F433" s="38" t="s">
        <v>1093</v>
      </c>
      <c r="G433" s="38" t="s">
        <v>1094</v>
      </c>
      <c r="H433" s="61">
        <v>288</v>
      </c>
      <c r="I433" s="61">
        <v>16</v>
      </c>
      <c r="J433" s="61">
        <v>337</v>
      </c>
      <c r="K433" s="61">
        <v>16</v>
      </c>
      <c r="L433" s="61">
        <v>8</v>
      </c>
      <c r="M433" s="61">
        <v>82</v>
      </c>
      <c r="N433" s="61">
        <v>90</v>
      </c>
      <c r="O433" s="64">
        <v>0</v>
      </c>
    </row>
    <row r="434" spans="2:15" x14ac:dyDescent="0.2">
      <c r="B434" s="44" t="str">
        <f t="shared" ref="B434:B491" si="14">$B$15</f>
        <v>2017-18</v>
      </c>
      <c r="C434" s="52">
        <f t="shared" ref="C434:C491" si="15">$C$15</f>
        <v>43009</v>
      </c>
      <c r="D434" s="38" t="s">
        <v>342</v>
      </c>
      <c r="E434" s="38" t="s">
        <v>343</v>
      </c>
      <c r="F434" s="38" t="s">
        <v>1099</v>
      </c>
      <c r="G434" s="38" t="s">
        <v>1100</v>
      </c>
      <c r="H434" s="61">
        <v>46</v>
      </c>
      <c r="I434" s="61">
        <v>0</v>
      </c>
      <c r="J434" s="61">
        <v>46</v>
      </c>
      <c r="K434" s="61">
        <v>0</v>
      </c>
      <c r="L434" s="61">
        <v>11</v>
      </c>
      <c r="M434" s="61">
        <v>31</v>
      </c>
      <c r="N434" s="61">
        <v>42</v>
      </c>
      <c r="O434" s="64">
        <v>0</v>
      </c>
    </row>
    <row r="435" spans="2:15" x14ac:dyDescent="0.2">
      <c r="B435" s="44" t="str">
        <f t="shared" si="14"/>
        <v>2017-18</v>
      </c>
      <c r="C435" s="52">
        <f t="shared" si="15"/>
        <v>43009</v>
      </c>
      <c r="D435" s="38" t="s">
        <v>342</v>
      </c>
      <c r="E435" s="38" t="s">
        <v>343</v>
      </c>
      <c r="F435" s="38" t="s">
        <v>349</v>
      </c>
      <c r="G435" s="38" t="s">
        <v>1101</v>
      </c>
      <c r="H435" s="61">
        <v>637</v>
      </c>
      <c r="I435" s="61">
        <v>47</v>
      </c>
      <c r="J435" s="61">
        <v>959</v>
      </c>
      <c r="K435" s="61">
        <v>86</v>
      </c>
      <c r="L435" s="61">
        <v>80</v>
      </c>
      <c r="M435" s="61">
        <v>219</v>
      </c>
      <c r="N435" s="61">
        <v>299</v>
      </c>
      <c r="O435" s="64">
        <v>0</v>
      </c>
    </row>
    <row r="436" spans="2:15" x14ac:dyDescent="0.2">
      <c r="B436" s="44" t="str">
        <f t="shared" si="14"/>
        <v>2017-18</v>
      </c>
      <c r="C436" s="52">
        <f t="shared" si="15"/>
        <v>43009</v>
      </c>
      <c r="D436" s="38" t="s">
        <v>342</v>
      </c>
      <c r="E436" s="38" t="s">
        <v>343</v>
      </c>
      <c r="F436" s="38" t="s">
        <v>1102</v>
      </c>
      <c r="G436" s="38" t="s">
        <v>1103</v>
      </c>
      <c r="H436" s="61">
        <v>266</v>
      </c>
      <c r="I436" s="61">
        <v>20</v>
      </c>
      <c r="J436" s="61">
        <v>282</v>
      </c>
      <c r="K436" s="61">
        <v>11</v>
      </c>
      <c r="L436" s="61">
        <v>0</v>
      </c>
      <c r="M436" s="61">
        <v>0</v>
      </c>
      <c r="N436" s="61">
        <v>0</v>
      </c>
      <c r="O436" s="64">
        <v>0</v>
      </c>
    </row>
    <row r="437" spans="2:15" x14ac:dyDescent="0.2">
      <c r="B437" s="44" t="str">
        <f t="shared" si="14"/>
        <v>2017-18</v>
      </c>
      <c r="C437" s="52">
        <f t="shared" si="15"/>
        <v>43009</v>
      </c>
      <c r="D437" s="38" t="s">
        <v>342</v>
      </c>
      <c r="E437" s="38" t="s">
        <v>343</v>
      </c>
      <c r="F437" s="38" t="s">
        <v>1186</v>
      </c>
      <c r="G437" s="38" t="s">
        <v>1187</v>
      </c>
      <c r="H437" s="61">
        <v>0</v>
      </c>
      <c r="I437" s="61">
        <v>0</v>
      </c>
      <c r="J437" s="61">
        <v>0</v>
      </c>
      <c r="K437" s="61">
        <v>0</v>
      </c>
      <c r="L437" s="61">
        <v>0</v>
      </c>
      <c r="M437" s="61">
        <v>0</v>
      </c>
      <c r="N437" s="61">
        <v>0</v>
      </c>
      <c r="O437" s="64">
        <v>100</v>
      </c>
    </row>
    <row r="438" spans="2:15" x14ac:dyDescent="0.2">
      <c r="B438" s="44" t="str">
        <f t="shared" si="14"/>
        <v>2017-18</v>
      </c>
      <c r="C438" s="52">
        <f t="shared" si="15"/>
        <v>43009</v>
      </c>
      <c r="D438" s="38" t="s">
        <v>342</v>
      </c>
      <c r="E438" s="38" t="s">
        <v>343</v>
      </c>
      <c r="F438" s="38" t="s">
        <v>1104</v>
      </c>
      <c r="G438" s="38" t="s">
        <v>1105</v>
      </c>
      <c r="H438" s="61">
        <v>347</v>
      </c>
      <c r="I438" s="61">
        <v>0</v>
      </c>
      <c r="J438" s="61">
        <v>32</v>
      </c>
      <c r="K438" s="61">
        <v>0</v>
      </c>
      <c r="L438" s="61">
        <v>0</v>
      </c>
      <c r="M438" s="61">
        <v>0</v>
      </c>
      <c r="N438" s="61">
        <v>0</v>
      </c>
      <c r="O438" s="64">
        <v>0</v>
      </c>
    </row>
    <row r="439" spans="2:15" x14ac:dyDescent="0.2">
      <c r="B439" s="44" t="str">
        <f t="shared" si="14"/>
        <v>2017-18</v>
      </c>
      <c r="C439" s="52">
        <f t="shared" si="15"/>
        <v>43009</v>
      </c>
      <c r="D439" s="38" t="s">
        <v>342</v>
      </c>
      <c r="E439" s="38" t="s">
        <v>343</v>
      </c>
      <c r="F439" s="38" t="s">
        <v>1106</v>
      </c>
      <c r="G439" s="38" t="s">
        <v>1107</v>
      </c>
      <c r="H439" s="61">
        <v>18</v>
      </c>
      <c r="I439" s="61" t="s">
        <v>1264</v>
      </c>
      <c r="J439" s="61" t="s">
        <v>1264</v>
      </c>
      <c r="K439" s="61">
        <v>0</v>
      </c>
      <c r="L439" s="61">
        <v>0</v>
      </c>
      <c r="M439" s="61">
        <v>0</v>
      </c>
      <c r="N439" s="61">
        <v>0</v>
      </c>
      <c r="O439" s="64">
        <v>0</v>
      </c>
    </row>
    <row r="440" spans="2:15" x14ac:dyDescent="0.2">
      <c r="B440" s="44" t="str">
        <f t="shared" si="14"/>
        <v>2017-18</v>
      </c>
      <c r="C440" s="52">
        <f t="shared" si="15"/>
        <v>43009</v>
      </c>
      <c r="D440" s="38" t="s">
        <v>342</v>
      </c>
      <c r="E440" s="38" t="s">
        <v>343</v>
      </c>
      <c r="F440" s="38" t="s">
        <v>370</v>
      </c>
      <c r="G440" s="38" t="s">
        <v>371</v>
      </c>
      <c r="H440" s="61">
        <v>171</v>
      </c>
      <c r="I440" s="61">
        <v>0</v>
      </c>
      <c r="J440" s="61">
        <v>79</v>
      </c>
      <c r="K440" s="61">
        <v>0</v>
      </c>
      <c r="L440" s="61">
        <v>0</v>
      </c>
      <c r="M440" s="61">
        <v>206</v>
      </c>
      <c r="N440" s="61">
        <v>206</v>
      </c>
      <c r="O440" s="64">
        <v>0</v>
      </c>
    </row>
    <row r="441" spans="2:15" x14ac:dyDescent="0.2">
      <c r="B441" s="44" t="str">
        <f t="shared" si="14"/>
        <v>2017-18</v>
      </c>
      <c r="C441" s="52">
        <f t="shared" si="15"/>
        <v>43009</v>
      </c>
      <c r="D441" s="38" t="s">
        <v>342</v>
      </c>
      <c r="E441" s="38" t="s">
        <v>343</v>
      </c>
      <c r="F441" s="38" t="s">
        <v>372</v>
      </c>
      <c r="G441" s="38" t="s">
        <v>373</v>
      </c>
      <c r="H441" s="61" t="s">
        <v>1264</v>
      </c>
      <c r="I441" s="61">
        <v>0</v>
      </c>
      <c r="J441" s="61">
        <v>0</v>
      </c>
      <c r="K441" s="61">
        <v>0</v>
      </c>
      <c r="L441" s="61">
        <v>0</v>
      </c>
      <c r="M441" s="61">
        <v>0</v>
      </c>
      <c r="N441" s="61">
        <v>0</v>
      </c>
      <c r="O441" s="64">
        <v>0</v>
      </c>
    </row>
    <row r="442" spans="2:15" x14ac:dyDescent="0.2">
      <c r="B442" s="44" t="str">
        <f t="shared" si="14"/>
        <v>2017-18</v>
      </c>
      <c r="C442" s="52">
        <f t="shared" si="15"/>
        <v>43009</v>
      </c>
      <c r="D442" s="38" t="s">
        <v>342</v>
      </c>
      <c r="E442" s="38" t="s">
        <v>343</v>
      </c>
      <c r="F442" s="38" t="s">
        <v>374</v>
      </c>
      <c r="G442" s="38" t="s">
        <v>375</v>
      </c>
      <c r="H442" s="61">
        <v>12</v>
      </c>
      <c r="I442" s="61">
        <v>0</v>
      </c>
      <c r="J442" s="61" t="s">
        <v>1264</v>
      </c>
      <c r="K442" s="61">
        <v>0</v>
      </c>
      <c r="L442" s="61">
        <v>0</v>
      </c>
      <c r="M442" s="61">
        <v>0</v>
      </c>
      <c r="N442" s="61">
        <v>0</v>
      </c>
      <c r="O442" s="64">
        <v>0</v>
      </c>
    </row>
    <row r="443" spans="2:15" x14ac:dyDescent="0.2">
      <c r="B443" s="44" t="str">
        <f t="shared" si="14"/>
        <v>2017-18</v>
      </c>
      <c r="C443" s="52">
        <f t="shared" si="15"/>
        <v>43009</v>
      </c>
      <c r="D443" s="38" t="s">
        <v>342</v>
      </c>
      <c r="E443" s="38" t="s">
        <v>343</v>
      </c>
      <c r="F443" s="38" t="s">
        <v>376</v>
      </c>
      <c r="G443" s="38" t="s">
        <v>377</v>
      </c>
      <c r="H443" s="61" t="s">
        <v>1264</v>
      </c>
      <c r="I443" s="61">
        <v>0</v>
      </c>
      <c r="J443" s="61">
        <v>0</v>
      </c>
      <c r="K443" s="61">
        <v>0</v>
      </c>
      <c r="L443" s="61">
        <v>0</v>
      </c>
      <c r="M443" s="61">
        <v>0</v>
      </c>
      <c r="N443" s="61">
        <v>0</v>
      </c>
      <c r="O443" s="64">
        <v>0</v>
      </c>
    </row>
    <row r="444" spans="2:15" x14ac:dyDescent="0.2">
      <c r="B444" s="44" t="str">
        <f t="shared" si="14"/>
        <v>2017-18</v>
      </c>
      <c r="C444" s="52">
        <f t="shared" si="15"/>
        <v>43009</v>
      </c>
      <c r="D444" s="38" t="s">
        <v>342</v>
      </c>
      <c r="E444" s="38" t="s">
        <v>343</v>
      </c>
      <c r="F444" s="38" t="s">
        <v>378</v>
      </c>
      <c r="G444" s="38" t="s">
        <v>379</v>
      </c>
      <c r="H444" s="61">
        <v>10</v>
      </c>
      <c r="I444" s="61">
        <v>0</v>
      </c>
      <c r="J444" s="61">
        <v>7</v>
      </c>
      <c r="K444" s="61">
        <v>0</v>
      </c>
      <c r="L444" s="61">
        <v>0</v>
      </c>
      <c r="M444" s="61">
        <v>0</v>
      </c>
      <c r="N444" s="61">
        <v>0</v>
      </c>
      <c r="O444" s="64">
        <v>0</v>
      </c>
    </row>
    <row r="445" spans="2:15" x14ac:dyDescent="0.2">
      <c r="B445" s="44" t="str">
        <f t="shared" si="14"/>
        <v>2017-18</v>
      </c>
      <c r="C445" s="52">
        <f t="shared" si="15"/>
        <v>43009</v>
      </c>
      <c r="D445" s="38" t="s">
        <v>342</v>
      </c>
      <c r="E445" s="38" t="s">
        <v>343</v>
      </c>
      <c r="F445" s="38" t="s">
        <v>380</v>
      </c>
      <c r="G445" s="38" t="s">
        <v>381</v>
      </c>
      <c r="H445" s="61">
        <v>367</v>
      </c>
      <c r="I445" s="61">
        <v>32</v>
      </c>
      <c r="J445" s="61">
        <v>1361</v>
      </c>
      <c r="K445" s="61">
        <v>57</v>
      </c>
      <c r="L445" s="61">
        <v>0</v>
      </c>
      <c r="M445" s="61">
        <v>0</v>
      </c>
      <c r="N445" s="61">
        <v>0</v>
      </c>
      <c r="O445" s="64">
        <v>0</v>
      </c>
    </row>
    <row r="446" spans="2:15" x14ac:dyDescent="0.2">
      <c r="B446" s="44" t="str">
        <f t="shared" si="14"/>
        <v>2017-18</v>
      </c>
      <c r="C446" s="52">
        <f t="shared" si="15"/>
        <v>43009</v>
      </c>
      <c r="D446" s="38" t="s">
        <v>342</v>
      </c>
      <c r="E446" s="38" t="s">
        <v>343</v>
      </c>
      <c r="F446" s="38" t="s">
        <v>382</v>
      </c>
      <c r="G446" s="38" t="s">
        <v>383</v>
      </c>
      <c r="H446" s="61">
        <v>0</v>
      </c>
      <c r="I446" s="61">
        <v>0</v>
      </c>
      <c r="J446" s="61">
        <v>32</v>
      </c>
      <c r="K446" s="61" t="s">
        <v>1264</v>
      </c>
      <c r="L446" s="61">
        <v>0</v>
      </c>
      <c r="M446" s="61">
        <v>0</v>
      </c>
      <c r="N446" s="61">
        <v>0</v>
      </c>
      <c r="O446" s="64">
        <v>18</v>
      </c>
    </row>
    <row r="447" spans="2:15" x14ac:dyDescent="0.2">
      <c r="B447" s="44" t="str">
        <f t="shared" si="14"/>
        <v>2017-18</v>
      </c>
      <c r="C447" s="52">
        <f t="shared" si="15"/>
        <v>43009</v>
      </c>
      <c r="D447" s="38" t="s">
        <v>342</v>
      </c>
      <c r="E447" s="38" t="s">
        <v>343</v>
      </c>
      <c r="F447" s="38" t="s">
        <v>384</v>
      </c>
      <c r="G447" s="38" t="s">
        <v>385</v>
      </c>
      <c r="H447" s="61">
        <v>45</v>
      </c>
      <c r="I447" s="61">
        <v>0</v>
      </c>
      <c r="J447" s="61">
        <v>7</v>
      </c>
      <c r="K447" s="61">
        <v>0</v>
      </c>
      <c r="L447" s="61">
        <v>0</v>
      </c>
      <c r="M447" s="61">
        <v>0</v>
      </c>
      <c r="N447" s="61">
        <v>0</v>
      </c>
      <c r="O447" s="64">
        <v>0</v>
      </c>
    </row>
    <row r="448" spans="2:15" x14ac:dyDescent="0.2">
      <c r="B448" s="44" t="str">
        <f t="shared" si="14"/>
        <v>2017-18</v>
      </c>
      <c r="C448" s="52">
        <f t="shared" si="15"/>
        <v>43009</v>
      </c>
      <c r="D448" s="38" t="s">
        <v>342</v>
      </c>
      <c r="E448" s="38" t="s">
        <v>343</v>
      </c>
      <c r="F448" s="38" t="s">
        <v>386</v>
      </c>
      <c r="G448" s="38" t="s">
        <v>387</v>
      </c>
      <c r="H448" s="61">
        <v>83</v>
      </c>
      <c r="I448" s="61" t="s">
        <v>1264</v>
      </c>
      <c r="J448" s="61">
        <v>465</v>
      </c>
      <c r="K448" s="61">
        <v>39</v>
      </c>
      <c r="L448" s="61">
        <v>28</v>
      </c>
      <c r="M448" s="61">
        <v>0</v>
      </c>
      <c r="N448" s="61">
        <v>28</v>
      </c>
      <c r="O448" s="64" t="s">
        <v>1264</v>
      </c>
    </row>
    <row r="449" spans="2:15" x14ac:dyDescent="0.2">
      <c r="B449" s="44" t="str">
        <f t="shared" si="14"/>
        <v>2017-18</v>
      </c>
      <c r="C449" s="52">
        <f t="shared" si="15"/>
        <v>43009</v>
      </c>
      <c r="D449" s="38" t="s">
        <v>342</v>
      </c>
      <c r="E449" s="38" t="s">
        <v>343</v>
      </c>
      <c r="F449" s="38" t="s">
        <v>388</v>
      </c>
      <c r="G449" s="38" t="s">
        <v>389</v>
      </c>
      <c r="H449" s="61">
        <v>49</v>
      </c>
      <c r="I449" s="61">
        <v>0</v>
      </c>
      <c r="J449" s="61">
        <v>98</v>
      </c>
      <c r="K449" s="61">
        <v>16</v>
      </c>
      <c r="L449" s="61" t="s">
        <v>1264</v>
      </c>
      <c r="M449" s="61">
        <v>0</v>
      </c>
      <c r="N449" s="61" t="s">
        <v>1264</v>
      </c>
      <c r="O449" s="64">
        <v>20</v>
      </c>
    </row>
    <row r="450" spans="2:15" x14ac:dyDescent="0.2">
      <c r="B450" s="44" t="str">
        <f t="shared" si="14"/>
        <v>2017-18</v>
      </c>
      <c r="C450" s="52">
        <f t="shared" si="15"/>
        <v>43009</v>
      </c>
      <c r="D450" s="38" t="s">
        <v>342</v>
      </c>
      <c r="E450" s="38" t="s">
        <v>343</v>
      </c>
      <c r="F450" s="38" t="s">
        <v>390</v>
      </c>
      <c r="G450" s="38" t="s">
        <v>391</v>
      </c>
      <c r="H450" s="61">
        <v>36</v>
      </c>
      <c r="I450" s="61">
        <v>0</v>
      </c>
      <c r="J450" s="61">
        <v>8</v>
      </c>
      <c r="K450" s="61">
        <v>0</v>
      </c>
      <c r="L450" s="61">
        <v>0</v>
      </c>
      <c r="M450" s="61">
        <v>0</v>
      </c>
      <c r="N450" s="61">
        <v>0</v>
      </c>
      <c r="O450" s="64">
        <v>0</v>
      </c>
    </row>
    <row r="451" spans="2:15" x14ac:dyDescent="0.2">
      <c r="B451" s="44" t="str">
        <f t="shared" si="14"/>
        <v>2017-18</v>
      </c>
      <c r="C451" s="52">
        <f t="shared" si="15"/>
        <v>43009</v>
      </c>
      <c r="D451" s="38" t="s">
        <v>342</v>
      </c>
      <c r="E451" s="38" t="s">
        <v>343</v>
      </c>
      <c r="F451" s="38" t="s">
        <v>398</v>
      </c>
      <c r="G451" s="38" t="s">
        <v>399</v>
      </c>
      <c r="H451" s="61">
        <v>178</v>
      </c>
      <c r="I451" s="61" t="s">
        <v>1264</v>
      </c>
      <c r="J451" s="61">
        <v>243</v>
      </c>
      <c r="K451" s="61">
        <v>12</v>
      </c>
      <c r="L451" s="61">
        <v>6</v>
      </c>
      <c r="M451" s="61">
        <v>174</v>
      </c>
      <c r="N451" s="61">
        <v>180</v>
      </c>
      <c r="O451" s="64">
        <v>0</v>
      </c>
    </row>
    <row r="452" spans="2:15" x14ac:dyDescent="0.2">
      <c r="B452" s="44" t="str">
        <f t="shared" si="14"/>
        <v>2017-18</v>
      </c>
      <c r="C452" s="52">
        <f t="shared" si="15"/>
        <v>43009</v>
      </c>
      <c r="D452" s="38" t="s">
        <v>342</v>
      </c>
      <c r="E452" s="38" t="s">
        <v>343</v>
      </c>
      <c r="F452" s="38" t="s">
        <v>400</v>
      </c>
      <c r="G452" s="38" t="s">
        <v>401</v>
      </c>
      <c r="H452" s="61">
        <v>36</v>
      </c>
      <c r="I452" s="61" t="s">
        <v>1264</v>
      </c>
      <c r="J452" s="61">
        <v>0</v>
      </c>
      <c r="K452" s="61">
        <v>0</v>
      </c>
      <c r="L452" s="61">
        <v>0</v>
      </c>
      <c r="M452" s="61">
        <v>0</v>
      </c>
      <c r="N452" s="61">
        <v>0</v>
      </c>
      <c r="O452" s="64">
        <v>0</v>
      </c>
    </row>
    <row r="453" spans="2:15" x14ac:dyDescent="0.2">
      <c r="B453" s="44" t="str">
        <f t="shared" si="14"/>
        <v>2017-18</v>
      </c>
      <c r="C453" s="52">
        <f t="shared" si="15"/>
        <v>43009</v>
      </c>
      <c r="D453" s="38" t="s">
        <v>342</v>
      </c>
      <c r="E453" s="38" t="s">
        <v>343</v>
      </c>
      <c r="F453" s="38" t="s">
        <v>1170</v>
      </c>
      <c r="G453" s="38" t="s">
        <v>1171</v>
      </c>
      <c r="H453" s="61">
        <v>0</v>
      </c>
      <c r="I453" s="61">
        <v>0</v>
      </c>
      <c r="J453" s="61">
        <v>0</v>
      </c>
      <c r="K453" s="61">
        <v>0</v>
      </c>
      <c r="L453" s="61">
        <v>0</v>
      </c>
      <c r="M453" s="61" t="s">
        <v>1264</v>
      </c>
      <c r="N453" s="61" t="s">
        <v>1264</v>
      </c>
      <c r="O453" s="64">
        <v>0</v>
      </c>
    </row>
    <row r="454" spans="2:15" x14ac:dyDescent="0.2">
      <c r="B454" s="44" t="str">
        <f t="shared" si="14"/>
        <v>2017-18</v>
      </c>
      <c r="C454" s="52">
        <f t="shared" si="15"/>
        <v>43009</v>
      </c>
      <c r="D454" s="38" t="s">
        <v>342</v>
      </c>
      <c r="E454" s="38" t="s">
        <v>343</v>
      </c>
      <c r="F454" s="38" t="s">
        <v>414</v>
      </c>
      <c r="G454" s="38" t="s">
        <v>415</v>
      </c>
      <c r="H454" s="61">
        <v>0</v>
      </c>
      <c r="I454" s="61">
        <v>0</v>
      </c>
      <c r="J454" s="61">
        <v>0</v>
      </c>
      <c r="K454" s="61">
        <v>0</v>
      </c>
      <c r="L454" s="61">
        <v>0</v>
      </c>
      <c r="M454" s="61">
        <v>0</v>
      </c>
      <c r="N454" s="61">
        <v>0</v>
      </c>
      <c r="O454" s="64">
        <v>13</v>
      </c>
    </row>
    <row r="455" spans="2:15" x14ac:dyDescent="0.2">
      <c r="B455" s="44" t="str">
        <f t="shared" si="14"/>
        <v>2017-18</v>
      </c>
      <c r="C455" s="52">
        <f t="shared" si="15"/>
        <v>43009</v>
      </c>
      <c r="D455" s="38" t="s">
        <v>342</v>
      </c>
      <c r="E455" s="38" t="s">
        <v>343</v>
      </c>
      <c r="F455" s="38" t="s">
        <v>420</v>
      </c>
      <c r="G455" s="38" t="s">
        <v>421</v>
      </c>
      <c r="H455" s="61">
        <v>498</v>
      </c>
      <c r="I455" s="61">
        <v>0</v>
      </c>
      <c r="J455" s="61">
        <v>708</v>
      </c>
      <c r="K455" s="61">
        <v>0</v>
      </c>
      <c r="L455" s="61">
        <v>48</v>
      </c>
      <c r="M455" s="61">
        <v>106</v>
      </c>
      <c r="N455" s="61">
        <v>154</v>
      </c>
      <c r="O455" s="64">
        <v>0</v>
      </c>
    </row>
    <row r="456" spans="2:15" x14ac:dyDescent="0.2">
      <c r="B456" s="44" t="str">
        <f t="shared" si="14"/>
        <v>2017-18</v>
      </c>
      <c r="C456" s="52">
        <f t="shared" si="15"/>
        <v>43009</v>
      </c>
      <c r="D456" s="38" t="s">
        <v>342</v>
      </c>
      <c r="E456" s="38" t="s">
        <v>343</v>
      </c>
      <c r="F456" s="38" t="s">
        <v>422</v>
      </c>
      <c r="G456" s="38" t="s">
        <v>423</v>
      </c>
      <c r="H456" s="61">
        <v>202</v>
      </c>
      <c r="I456" s="61">
        <v>0</v>
      </c>
      <c r="J456" s="61">
        <v>219</v>
      </c>
      <c r="K456" s="61">
        <v>0</v>
      </c>
      <c r="L456" s="61" t="s">
        <v>1264</v>
      </c>
      <c r="M456" s="61">
        <v>23</v>
      </c>
      <c r="N456" s="61">
        <v>28</v>
      </c>
      <c r="O456" s="64">
        <v>0</v>
      </c>
    </row>
    <row r="457" spans="2:15" x14ac:dyDescent="0.2">
      <c r="B457" s="44" t="str">
        <f t="shared" si="14"/>
        <v>2017-18</v>
      </c>
      <c r="C457" s="52">
        <f t="shared" si="15"/>
        <v>43009</v>
      </c>
      <c r="D457" s="38" t="s">
        <v>342</v>
      </c>
      <c r="E457" s="38" t="s">
        <v>343</v>
      </c>
      <c r="F457" s="38" t="s">
        <v>424</v>
      </c>
      <c r="G457" s="38" t="s">
        <v>425</v>
      </c>
      <c r="H457" s="61">
        <v>791</v>
      </c>
      <c r="I457" s="61">
        <v>38</v>
      </c>
      <c r="J457" s="61">
        <v>1113</v>
      </c>
      <c r="K457" s="61">
        <v>80</v>
      </c>
      <c r="L457" s="61">
        <v>16</v>
      </c>
      <c r="M457" s="61">
        <v>120</v>
      </c>
      <c r="N457" s="61">
        <v>136</v>
      </c>
      <c r="O457" s="64">
        <v>0</v>
      </c>
    </row>
    <row r="458" spans="2:15" x14ac:dyDescent="0.2">
      <c r="B458" s="44" t="str">
        <f t="shared" si="14"/>
        <v>2017-18</v>
      </c>
      <c r="C458" s="52">
        <f t="shared" si="15"/>
        <v>43009</v>
      </c>
      <c r="D458" s="38" t="s">
        <v>342</v>
      </c>
      <c r="E458" s="38" t="s">
        <v>343</v>
      </c>
      <c r="F458" s="38" t="s">
        <v>426</v>
      </c>
      <c r="G458" s="38" t="s">
        <v>427</v>
      </c>
      <c r="H458" s="61">
        <v>107</v>
      </c>
      <c r="I458" s="61">
        <v>11</v>
      </c>
      <c r="J458" s="61">
        <v>136</v>
      </c>
      <c r="K458" s="61">
        <v>18</v>
      </c>
      <c r="L458" s="61">
        <v>0</v>
      </c>
      <c r="M458" s="61">
        <v>0</v>
      </c>
      <c r="N458" s="61">
        <v>0</v>
      </c>
      <c r="O458" s="64">
        <v>0</v>
      </c>
    </row>
    <row r="459" spans="2:15" x14ac:dyDescent="0.2">
      <c r="B459" s="44" t="str">
        <f t="shared" si="14"/>
        <v>2017-18</v>
      </c>
      <c r="C459" s="52">
        <f t="shared" si="15"/>
        <v>43009</v>
      </c>
      <c r="D459" s="38" t="s">
        <v>342</v>
      </c>
      <c r="E459" s="38" t="s">
        <v>343</v>
      </c>
      <c r="F459" s="38" t="s">
        <v>428</v>
      </c>
      <c r="G459" s="38" t="s">
        <v>429</v>
      </c>
      <c r="H459" s="61">
        <v>37</v>
      </c>
      <c r="I459" s="61" t="s">
        <v>1264</v>
      </c>
      <c r="J459" s="61">
        <v>60</v>
      </c>
      <c r="K459" s="61" t="s">
        <v>1264</v>
      </c>
      <c r="L459" s="61">
        <v>0</v>
      </c>
      <c r="M459" s="61">
        <v>0</v>
      </c>
      <c r="N459" s="61">
        <v>0</v>
      </c>
      <c r="O459" s="64">
        <v>0</v>
      </c>
    </row>
    <row r="460" spans="2:15" x14ac:dyDescent="0.2">
      <c r="B460" s="44" t="str">
        <f t="shared" si="14"/>
        <v>2017-18</v>
      </c>
      <c r="C460" s="52">
        <f t="shared" si="15"/>
        <v>43009</v>
      </c>
      <c r="D460" s="38" t="s">
        <v>342</v>
      </c>
      <c r="E460" s="38" t="s">
        <v>343</v>
      </c>
      <c r="F460" s="38" t="s">
        <v>1117</v>
      </c>
      <c r="G460" s="38" t="s">
        <v>1118</v>
      </c>
      <c r="H460" s="61">
        <v>9</v>
      </c>
      <c r="I460" s="61">
        <v>0</v>
      </c>
      <c r="J460" s="61">
        <v>97</v>
      </c>
      <c r="K460" s="61">
        <v>0</v>
      </c>
      <c r="L460" s="61">
        <v>0</v>
      </c>
      <c r="M460" s="61">
        <v>8</v>
      </c>
      <c r="N460" s="61">
        <v>8</v>
      </c>
      <c r="O460" s="64">
        <v>0</v>
      </c>
    </row>
    <row r="461" spans="2:15" x14ac:dyDescent="0.2">
      <c r="B461" s="44" t="str">
        <f t="shared" si="14"/>
        <v>2017-18</v>
      </c>
      <c r="C461" s="52">
        <f t="shared" si="15"/>
        <v>43009</v>
      </c>
      <c r="D461" s="38" t="s">
        <v>342</v>
      </c>
      <c r="E461" s="38" t="s">
        <v>343</v>
      </c>
      <c r="F461" s="38" t="s">
        <v>1119</v>
      </c>
      <c r="G461" s="38" t="s">
        <v>1120</v>
      </c>
      <c r="H461" s="61">
        <v>15</v>
      </c>
      <c r="I461" s="61">
        <v>0</v>
      </c>
      <c r="J461" s="61">
        <v>18</v>
      </c>
      <c r="K461" s="61">
        <v>0</v>
      </c>
      <c r="L461" s="61">
        <v>0</v>
      </c>
      <c r="M461" s="61">
        <v>33</v>
      </c>
      <c r="N461" s="61">
        <v>33</v>
      </c>
      <c r="O461" s="64">
        <v>0</v>
      </c>
    </row>
    <row r="462" spans="2:15" x14ac:dyDescent="0.2">
      <c r="B462" s="44" t="str">
        <f t="shared" si="14"/>
        <v>2017-18</v>
      </c>
      <c r="C462" s="52">
        <f t="shared" si="15"/>
        <v>43009</v>
      </c>
      <c r="D462" s="38" t="s">
        <v>342</v>
      </c>
      <c r="E462" s="38" t="s">
        <v>343</v>
      </c>
      <c r="F462" s="38" t="s">
        <v>456</v>
      </c>
      <c r="G462" s="38" t="s">
        <v>457</v>
      </c>
      <c r="H462" s="61">
        <v>38</v>
      </c>
      <c r="I462" s="61" t="s">
        <v>1264</v>
      </c>
      <c r="J462" s="61" t="s">
        <v>1264</v>
      </c>
      <c r="K462" s="61">
        <v>0</v>
      </c>
      <c r="L462" s="61">
        <v>0</v>
      </c>
      <c r="M462" s="61">
        <v>0</v>
      </c>
      <c r="N462" s="61">
        <v>0</v>
      </c>
      <c r="O462" s="64">
        <v>0</v>
      </c>
    </row>
    <row r="463" spans="2:15" x14ac:dyDescent="0.2">
      <c r="B463" s="44" t="str">
        <f t="shared" si="14"/>
        <v>2017-18</v>
      </c>
      <c r="C463" s="52">
        <f t="shared" si="15"/>
        <v>43009</v>
      </c>
      <c r="D463" s="38" t="s">
        <v>342</v>
      </c>
      <c r="E463" s="38" t="s">
        <v>343</v>
      </c>
      <c r="F463" s="38" t="s">
        <v>458</v>
      </c>
      <c r="G463" s="38" t="s">
        <v>459</v>
      </c>
      <c r="H463" s="61">
        <v>27</v>
      </c>
      <c r="I463" s="61">
        <v>0</v>
      </c>
      <c r="J463" s="61">
        <v>10</v>
      </c>
      <c r="K463" s="61" t="s">
        <v>1264</v>
      </c>
      <c r="L463" s="61">
        <v>0</v>
      </c>
      <c r="M463" s="61">
        <v>0</v>
      </c>
      <c r="N463" s="61">
        <v>0</v>
      </c>
      <c r="O463" s="64">
        <v>0</v>
      </c>
    </row>
    <row r="464" spans="2:15" x14ac:dyDescent="0.2">
      <c r="B464" s="44" t="str">
        <f t="shared" si="14"/>
        <v>2017-18</v>
      </c>
      <c r="C464" s="52">
        <f t="shared" si="15"/>
        <v>43009</v>
      </c>
      <c r="D464" s="38" t="s">
        <v>342</v>
      </c>
      <c r="E464" s="38" t="s">
        <v>343</v>
      </c>
      <c r="F464" s="38" t="s">
        <v>460</v>
      </c>
      <c r="G464" s="38" t="s">
        <v>461</v>
      </c>
      <c r="H464" s="61">
        <v>33</v>
      </c>
      <c r="I464" s="61" t="s">
        <v>1264</v>
      </c>
      <c r="J464" s="61">
        <v>14</v>
      </c>
      <c r="K464" s="61">
        <v>0</v>
      </c>
      <c r="L464" s="61">
        <v>0</v>
      </c>
      <c r="M464" s="61">
        <v>0</v>
      </c>
      <c r="N464" s="61">
        <v>0</v>
      </c>
      <c r="O464" s="64">
        <v>0</v>
      </c>
    </row>
    <row r="465" spans="2:15" x14ac:dyDescent="0.2">
      <c r="B465" s="44" t="str">
        <f t="shared" si="14"/>
        <v>2017-18</v>
      </c>
      <c r="C465" s="52">
        <f t="shared" si="15"/>
        <v>43009</v>
      </c>
      <c r="D465" s="38" t="s">
        <v>342</v>
      </c>
      <c r="E465" s="38" t="s">
        <v>343</v>
      </c>
      <c r="F465" s="38" t="s">
        <v>462</v>
      </c>
      <c r="G465" s="38" t="s">
        <v>463</v>
      </c>
      <c r="H465" s="61">
        <v>107</v>
      </c>
      <c r="I465" s="61" t="s">
        <v>1264</v>
      </c>
      <c r="J465" s="61">
        <v>54</v>
      </c>
      <c r="K465" s="61" t="s">
        <v>1264</v>
      </c>
      <c r="L465" s="61">
        <v>0</v>
      </c>
      <c r="M465" s="61">
        <v>0</v>
      </c>
      <c r="N465" s="61">
        <v>0</v>
      </c>
      <c r="O465" s="64">
        <v>0</v>
      </c>
    </row>
    <row r="466" spans="2:15" x14ac:dyDescent="0.2">
      <c r="B466" s="44" t="str">
        <f t="shared" si="14"/>
        <v>2017-18</v>
      </c>
      <c r="C466" s="52">
        <f t="shared" si="15"/>
        <v>43009</v>
      </c>
      <c r="D466" s="38" t="s">
        <v>342</v>
      </c>
      <c r="E466" s="38" t="s">
        <v>343</v>
      </c>
      <c r="F466" s="38" t="s">
        <v>466</v>
      </c>
      <c r="G466" s="38" t="s">
        <v>467</v>
      </c>
      <c r="H466" s="61">
        <v>30</v>
      </c>
      <c r="I466" s="61" t="s">
        <v>1264</v>
      </c>
      <c r="J466" s="61">
        <v>16</v>
      </c>
      <c r="K466" s="61">
        <v>0</v>
      </c>
      <c r="L466" s="61">
        <v>0</v>
      </c>
      <c r="M466" s="61">
        <v>0</v>
      </c>
      <c r="N466" s="61">
        <v>0</v>
      </c>
      <c r="O466" s="64">
        <v>0</v>
      </c>
    </row>
    <row r="467" spans="2:15" x14ac:dyDescent="0.2">
      <c r="B467" s="44" t="str">
        <f t="shared" si="14"/>
        <v>2017-18</v>
      </c>
      <c r="C467" s="52">
        <f t="shared" si="15"/>
        <v>43009</v>
      </c>
      <c r="D467" s="38" t="s">
        <v>342</v>
      </c>
      <c r="E467" s="38" t="s">
        <v>343</v>
      </c>
      <c r="F467" s="38" t="s">
        <v>468</v>
      </c>
      <c r="G467" s="38" t="s">
        <v>469</v>
      </c>
      <c r="H467" s="61">
        <v>49</v>
      </c>
      <c r="I467" s="61" t="s">
        <v>1264</v>
      </c>
      <c r="J467" s="61">
        <v>30</v>
      </c>
      <c r="K467" s="61">
        <v>0</v>
      </c>
      <c r="L467" s="61">
        <v>0</v>
      </c>
      <c r="M467" s="61">
        <v>0</v>
      </c>
      <c r="N467" s="61">
        <v>0</v>
      </c>
      <c r="O467" s="64">
        <v>0</v>
      </c>
    </row>
    <row r="468" spans="2:15" x14ac:dyDescent="0.2">
      <c r="B468" s="44" t="str">
        <f t="shared" si="14"/>
        <v>2017-18</v>
      </c>
      <c r="C468" s="52">
        <f t="shared" si="15"/>
        <v>43009</v>
      </c>
      <c r="D468" s="38" t="s">
        <v>342</v>
      </c>
      <c r="E468" s="38" t="s">
        <v>343</v>
      </c>
      <c r="F468" s="38" t="s">
        <v>470</v>
      </c>
      <c r="G468" s="38" t="s">
        <v>471</v>
      </c>
      <c r="H468" s="61">
        <v>19</v>
      </c>
      <c r="I468" s="61" t="s">
        <v>1264</v>
      </c>
      <c r="J468" s="61">
        <v>11</v>
      </c>
      <c r="K468" s="61" t="s">
        <v>1264</v>
      </c>
      <c r="L468" s="61">
        <v>0</v>
      </c>
      <c r="M468" s="61">
        <v>0</v>
      </c>
      <c r="N468" s="61">
        <v>0</v>
      </c>
      <c r="O468" s="64">
        <v>0</v>
      </c>
    </row>
    <row r="469" spans="2:15" x14ac:dyDescent="0.2">
      <c r="B469" s="44" t="str">
        <f t="shared" si="14"/>
        <v>2017-18</v>
      </c>
      <c r="C469" s="52">
        <f t="shared" si="15"/>
        <v>43009</v>
      </c>
      <c r="D469" s="38" t="s">
        <v>342</v>
      </c>
      <c r="E469" s="38" t="s">
        <v>343</v>
      </c>
      <c r="F469" s="38" t="s">
        <v>472</v>
      </c>
      <c r="G469" s="38" t="s">
        <v>473</v>
      </c>
      <c r="H469" s="61">
        <v>74</v>
      </c>
      <c r="I469" s="61" t="s">
        <v>1264</v>
      </c>
      <c r="J469" s="61">
        <v>38</v>
      </c>
      <c r="K469" s="61">
        <v>0</v>
      </c>
      <c r="L469" s="61">
        <v>0</v>
      </c>
      <c r="M469" s="61">
        <v>0</v>
      </c>
      <c r="N469" s="61">
        <v>0</v>
      </c>
      <c r="O469" s="64">
        <v>0</v>
      </c>
    </row>
    <row r="470" spans="2:15" x14ac:dyDescent="0.2">
      <c r="B470" s="44" t="str">
        <f t="shared" si="14"/>
        <v>2017-18</v>
      </c>
      <c r="C470" s="52">
        <f t="shared" si="15"/>
        <v>43009</v>
      </c>
      <c r="D470" s="38" t="s">
        <v>342</v>
      </c>
      <c r="E470" s="38" t="s">
        <v>343</v>
      </c>
      <c r="F470" s="38" t="s">
        <v>474</v>
      </c>
      <c r="G470" s="38" t="s">
        <v>475</v>
      </c>
      <c r="H470" s="61">
        <v>70</v>
      </c>
      <c r="I470" s="61" t="s">
        <v>1264</v>
      </c>
      <c r="J470" s="61">
        <v>36</v>
      </c>
      <c r="K470" s="61">
        <v>0</v>
      </c>
      <c r="L470" s="61">
        <v>0</v>
      </c>
      <c r="M470" s="61">
        <v>0</v>
      </c>
      <c r="N470" s="61">
        <v>0</v>
      </c>
      <c r="O470" s="64">
        <v>0</v>
      </c>
    </row>
    <row r="471" spans="2:15" x14ac:dyDescent="0.2">
      <c r="B471" s="44" t="str">
        <f t="shared" si="14"/>
        <v>2017-18</v>
      </c>
      <c r="C471" s="52">
        <f t="shared" si="15"/>
        <v>43009</v>
      </c>
      <c r="D471" s="38" t="s">
        <v>342</v>
      </c>
      <c r="E471" s="38" t="s">
        <v>343</v>
      </c>
      <c r="F471" s="38" t="s">
        <v>480</v>
      </c>
      <c r="G471" s="38" t="s">
        <v>481</v>
      </c>
      <c r="H471" s="61">
        <v>23</v>
      </c>
      <c r="I471" s="61" t="s">
        <v>1264</v>
      </c>
      <c r="J471" s="61">
        <v>26</v>
      </c>
      <c r="K471" s="61">
        <v>0</v>
      </c>
      <c r="L471" s="61">
        <v>0</v>
      </c>
      <c r="M471" s="61">
        <v>0</v>
      </c>
      <c r="N471" s="61">
        <v>0</v>
      </c>
      <c r="O471" s="64">
        <v>0</v>
      </c>
    </row>
    <row r="472" spans="2:15" x14ac:dyDescent="0.2">
      <c r="B472" s="44" t="str">
        <f t="shared" si="14"/>
        <v>2017-18</v>
      </c>
      <c r="C472" s="52">
        <f t="shared" si="15"/>
        <v>43009</v>
      </c>
      <c r="D472" s="38" t="s">
        <v>342</v>
      </c>
      <c r="E472" s="38" t="s">
        <v>343</v>
      </c>
      <c r="F472" s="38" t="s">
        <v>486</v>
      </c>
      <c r="G472" s="38" t="s">
        <v>487</v>
      </c>
      <c r="H472" s="61">
        <v>0</v>
      </c>
      <c r="I472" s="61">
        <v>0</v>
      </c>
      <c r="J472" s="61">
        <v>0</v>
      </c>
      <c r="K472" s="61">
        <v>0</v>
      </c>
      <c r="L472" s="61">
        <v>0</v>
      </c>
      <c r="M472" s="61">
        <v>0</v>
      </c>
      <c r="N472" s="61">
        <v>0</v>
      </c>
      <c r="O472" s="64">
        <v>19</v>
      </c>
    </row>
    <row r="473" spans="2:15" x14ac:dyDescent="0.2">
      <c r="B473" s="44" t="str">
        <f t="shared" si="14"/>
        <v>2017-18</v>
      </c>
      <c r="C473" s="52">
        <f t="shared" si="15"/>
        <v>43009</v>
      </c>
      <c r="D473" s="38" t="s">
        <v>342</v>
      </c>
      <c r="E473" s="38" t="s">
        <v>343</v>
      </c>
      <c r="F473" s="38" t="s">
        <v>488</v>
      </c>
      <c r="G473" s="38" t="s">
        <v>489</v>
      </c>
      <c r="H473" s="61">
        <v>0</v>
      </c>
      <c r="I473" s="61">
        <v>0</v>
      </c>
      <c r="J473" s="61">
        <v>0</v>
      </c>
      <c r="K473" s="61">
        <v>0</v>
      </c>
      <c r="L473" s="61">
        <v>0</v>
      </c>
      <c r="M473" s="61">
        <v>0</v>
      </c>
      <c r="N473" s="61">
        <v>0</v>
      </c>
      <c r="O473" s="64">
        <v>40</v>
      </c>
    </row>
    <row r="474" spans="2:15" x14ac:dyDescent="0.2">
      <c r="B474" s="44" t="str">
        <f t="shared" si="14"/>
        <v>2017-18</v>
      </c>
      <c r="C474" s="52">
        <f t="shared" si="15"/>
        <v>43009</v>
      </c>
      <c r="D474" s="38" t="s">
        <v>342</v>
      </c>
      <c r="E474" s="38" t="s">
        <v>343</v>
      </c>
      <c r="F474" s="38" t="s">
        <v>1123</v>
      </c>
      <c r="G474" s="38" t="s">
        <v>1124</v>
      </c>
      <c r="H474" s="61">
        <v>0</v>
      </c>
      <c r="I474" s="61">
        <v>0</v>
      </c>
      <c r="J474" s="61">
        <v>0</v>
      </c>
      <c r="K474" s="61">
        <v>0</v>
      </c>
      <c r="L474" s="61">
        <v>14</v>
      </c>
      <c r="M474" s="61">
        <v>0</v>
      </c>
      <c r="N474" s="61">
        <v>14</v>
      </c>
      <c r="O474" s="64">
        <v>0</v>
      </c>
    </row>
    <row r="475" spans="2:15" x14ac:dyDescent="0.2">
      <c r="B475" s="44" t="str">
        <f t="shared" si="14"/>
        <v>2017-18</v>
      </c>
      <c r="C475" s="52">
        <f t="shared" si="15"/>
        <v>43009</v>
      </c>
      <c r="D475" s="38" t="s">
        <v>342</v>
      </c>
      <c r="E475" s="38" t="s">
        <v>343</v>
      </c>
      <c r="F475" s="38" t="s">
        <v>492</v>
      </c>
      <c r="G475" s="38" t="s">
        <v>493</v>
      </c>
      <c r="H475" s="61">
        <v>0</v>
      </c>
      <c r="I475" s="61">
        <v>0</v>
      </c>
      <c r="J475" s="61">
        <v>0</v>
      </c>
      <c r="K475" s="61">
        <v>0</v>
      </c>
      <c r="L475" s="61">
        <v>0</v>
      </c>
      <c r="M475" s="61">
        <v>0</v>
      </c>
      <c r="N475" s="61">
        <v>0</v>
      </c>
      <c r="O475" s="64">
        <v>16</v>
      </c>
    </row>
    <row r="476" spans="2:15" x14ac:dyDescent="0.2">
      <c r="B476" s="44" t="str">
        <f t="shared" si="14"/>
        <v>2017-18</v>
      </c>
      <c r="C476" s="52">
        <f t="shared" si="15"/>
        <v>43009</v>
      </c>
      <c r="D476" s="38" t="s">
        <v>342</v>
      </c>
      <c r="E476" s="38" t="s">
        <v>343</v>
      </c>
      <c r="F476" s="38" t="s">
        <v>359</v>
      </c>
      <c r="G476" s="38" t="s">
        <v>494</v>
      </c>
      <c r="H476" s="61">
        <v>45</v>
      </c>
      <c r="I476" s="61">
        <v>8</v>
      </c>
      <c r="J476" s="61">
        <v>172</v>
      </c>
      <c r="K476" s="61">
        <v>8</v>
      </c>
      <c r="L476" s="61">
        <v>0</v>
      </c>
      <c r="M476" s="61">
        <v>0</v>
      </c>
      <c r="N476" s="61">
        <v>0</v>
      </c>
      <c r="O476" s="64">
        <v>22</v>
      </c>
    </row>
    <row r="477" spans="2:15" x14ac:dyDescent="0.2">
      <c r="B477" s="44" t="str">
        <f t="shared" si="14"/>
        <v>2017-18</v>
      </c>
      <c r="C477" s="52">
        <f t="shared" si="15"/>
        <v>43009</v>
      </c>
      <c r="D477" s="38" t="s">
        <v>342</v>
      </c>
      <c r="E477" s="38" t="s">
        <v>343</v>
      </c>
      <c r="F477" s="38" t="s">
        <v>509</v>
      </c>
      <c r="G477" s="38" t="s">
        <v>510</v>
      </c>
      <c r="H477" s="61">
        <v>44</v>
      </c>
      <c r="I477" s="61" t="s">
        <v>1264</v>
      </c>
      <c r="J477" s="61">
        <v>113</v>
      </c>
      <c r="K477" s="61">
        <v>18</v>
      </c>
      <c r="L477" s="61" t="s">
        <v>1264</v>
      </c>
      <c r="M477" s="61">
        <v>0</v>
      </c>
      <c r="N477" s="61" t="s">
        <v>1264</v>
      </c>
      <c r="O477" s="64">
        <v>64</v>
      </c>
    </row>
    <row r="478" spans="2:15" x14ac:dyDescent="0.2">
      <c r="B478" s="44" t="str">
        <f t="shared" si="14"/>
        <v>2017-18</v>
      </c>
      <c r="C478" s="52">
        <f t="shared" si="15"/>
        <v>43009</v>
      </c>
      <c r="D478" s="38" t="s">
        <v>342</v>
      </c>
      <c r="E478" s="38" t="s">
        <v>343</v>
      </c>
      <c r="F478" s="38" t="s">
        <v>511</v>
      </c>
      <c r="G478" s="38" t="s">
        <v>512</v>
      </c>
      <c r="H478" s="61">
        <v>0</v>
      </c>
      <c r="I478" s="61">
        <v>0</v>
      </c>
      <c r="J478" s="61">
        <v>0</v>
      </c>
      <c r="K478" s="61">
        <v>0</v>
      </c>
      <c r="L478" s="61" t="s">
        <v>1264</v>
      </c>
      <c r="M478" s="61">
        <v>0</v>
      </c>
      <c r="N478" s="61" t="s">
        <v>1264</v>
      </c>
      <c r="O478" s="64">
        <v>22</v>
      </c>
    </row>
    <row r="479" spans="2:15" x14ac:dyDescent="0.2">
      <c r="B479" s="44" t="str">
        <f t="shared" si="14"/>
        <v>2017-18</v>
      </c>
      <c r="C479" s="52">
        <f t="shared" si="15"/>
        <v>43009</v>
      </c>
      <c r="D479" s="38" t="s">
        <v>342</v>
      </c>
      <c r="E479" s="38" t="s">
        <v>343</v>
      </c>
      <c r="F479" s="38" t="s">
        <v>513</v>
      </c>
      <c r="G479" s="38" t="s">
        <v>514</v>
      </c>
      <c r="H479" s="61">
        <v>0</v>
      </c>
      <c r="I479" s="61">
        <v>0</v>
      </c>
      <c r="J479" s="61">
        <v>0</v>
      </c>
      <c r="K479" s="61">
        <v>0</v>
      </c>
      <c r="L479" s="61">
        <v>17</v>
      </c>
      <c r="M479" s="61" t="s">
        <v>1264</v>
      </c>
      <c r="N479" s="61">
        <v>18</v>
      </c>
      <c r="O479" s="64">
        <v>13</v>
      </c>
    </row>
    <row r="480" spans="2:15" x14ac:dyDescent="0.2">
      <c r="B480" s="44" t="str">
        <f t="shared" si="14"/>
        <v>2017-18</v>
      </c>
      <c r="C480" s="52">
        <f t="shared" si="15"/>
        <v>43009</v>
      </c>
      <c r="D480" s="38" t="s">
        <v>342</v>
      </c>
      <c r="E480" s="38" t="s">
        <v>343</v>
      </c>
      <c r="F480" s="38" t="s">
        <v>515</v>
      </c>
      <c r="G480" s="38" t="s">
        <v>516</v>
      </c>
      <c r="H480" s="61">
        <v>0</v>
      </c>
      <c r="I480" s="61">
        <v>0</v>
      </c>
      <c r="J480" s="61">
        <v>0</v>
      </c>
      <c r="K480" s="61">
        <v>0</v>
      </c>
      <c r="L480" s="61">
        <v>0</v>
      </c>
      <c r="M480" s="61">
        <v>0</v>
      </c>
      <c r="N480" s="61">
        <v>0</v>
      </c>
      <c r="O480" s="64" t="s">
        <v>1264</v>
      </c>
    </row>
    <row r="481" spans="2:15" x14ac:dyDescent="0.2">
      <c r="B481" s="44" t="str">
        <f t="shared" si="14"/>
        <v>2017-18</v>
      </c>
      <c r="C481" s="52">
        <f t="shared" si="15"/>
        <v>43009</v>
      </c>
      <c r="D481" s="38" t="s">
        <v>342</v>
      </c>
      <c r="E481" s="38" t="s">
        <v>343</v>
      </c>
      <c r="F481" s="38" t="s">
        <v>517</v>
      </c>
      <c r="G481" s="38" t="s">
        <v>518</v>
      </c>
      <c r="H481" s="61">
        <v>158</v>
      </c>
      <c r="I481" s="61">
        <v>6</v>
      </c>
      <c r="J481" s="61">
        <v>307</v>
      </c>
      <c r="K481" s="61">
        <v>19</v>
      </c>
      <c r="L481" s="61">
        <v>12</v>
      </c>
      <c r="M481" s="61">
        <v>70</v>
      </c>
      <c r="N481" s="61">
        <v>82</v>
      </c>
      <c r="O481" s="64">
        <v>0</v>
      </c>
    </row>
    <row r="482" spans="2:15" x14ac:dyDescent="0.2">
      <c r="B482" s="44" t="str">
        <f t="shared" si="14"/>
        <v>2017-18</v>
      </c>
      <c r="C482" s="52">
        <f t="shared" si="15"/>
        <v>43009</v>
      </c>
      <c r="D482" s="38" t="s">
        <v>342</v>
      </c>
      <c r="E482" s="38" t="s">
        <v>343</v>
      </c>
      <c r="F482" s="38" t="s">
        <v>520</v>
      </c>
      <c r="G482" s="38" t="s">
        <v>521</v>
      </c>
      <c r="H482" s="61">
        <v>61</v>
      </c>
      <c r="I482" s="61" t="s">
        <v>1264</v>
      </c>
      <c r="J482" s="61">
        <v>82</v>
      </c>
      <c r="K482" s="61" t="s">
        <v>1264</v>
      </c>
      <c r="L482" s="61">
        <v>36</v>
      </c>
      <c r="M482" s="61" t="s">
        <v>1264</v>
      </c>
      <c r="N482" s="61">
        <v>40</v>
      </c>
      <c r="O482" s="64">
        <v>0</v>
      </c>
    </row>
    <row r="483" spans="2:15" x14ac:dyDescent="0.2">
      <c r="B483" s="44" t="str">
        <f t="shared" si="14"/>
        <v>2017-18</v>
      </c>
      <c r="C483" s="52">
        <f t="shared" si="15"/>
        <v>43009</v>
      </c>
      <c r="D483" s="38" t="s">
        <v>342</v>
      </c>
      <c r="E483" s="38" t="s">
        <v>343</v>
      </c>
      <c r="F483" s="38" t="s">
        <v>352</v>
      </c>
      <c r="G483" s="38" t="s">
        <v>522</v>
      </c>
      <c r="H483" s="61">
        <v>104</v>
      </c>
      <c r="I483" s="61">
        <v>7</v>
      </c>
      <c r="J483" s="61">
        <v>148</v>
      </c>
      <c r="K483" s="61">
        <v>8</v>
      </c>
      <c r="L483" s="61">
        <v>21</v>
      </c>
      <c r="M483" s="61">
        <v>101</v>
      </c>
      <c r="N483" s="61">
        <v>122</v>
      </c>
      <c r="O483" s="64">
        <v>0</v>
      </c>
    </row>
    <row r="484" spans="2:15" x14ac:dyDescent="0.2">
      <c r="B484" s="44" t="str">
        <f t="shared" si="14"/>
        <v>2017-18</v>
      </c>
      <c r="C484" s="52">
        <f t="shared" si="15"/>
        <v>43009</v>
      </c>
      <c r="D484" s="38" t="s">
        <v>342</v>
      </c>
      <c r="E484" s="38" t="s">
        <v>343</v>
      </c>
      <c r="F484" s="38" t="s">
        <v>206</v>
      </c>
      <c r="G484" s="38" t="s">
        <v>525</v>
      </c>
      <c r="H484" s="61">
        <v>13</v>
      </c>
      <c r="I484" s="61" t="s">
        <v>1264</v>
      </c>
      <c r="J484" s="61">
        <v>52</v>
      </c>
      <c r="K484" s="61" t="s">
        <v>1264</v>
      </c>
      <c r="L484" s="61" t="s">
        <v>1264</v>
      </c>
      <c r="M484" s="61">
        <v>6</v>
      </c>
      <c r="N484" s="61">
        <v>11</v>
      </c>
      <c r="O484" s="64">
        <v>0</v>
      </c>
    </row>
    <row r="485" spans="2:15" x14ac:dyDescent="0.2">
      <c r="B485" s="44" t="str">
        <f t="shared" si="14"/>
        <v>2017-18</v>
      </c>
      <c r="C485" s="52">
        <f t="shared" si="15"/>
        <v>43009</v>
      </c>
      <c r="D485" s="38" t="s">
        <v>342</v>
      </c>
      <c r="E485" s="38" t="s">
        <v>343</v>
      </c>
      <c r="F485" s="38" t="s">
        <v>248</v>
      </c>
      <c r="G485" s="38" t="s">
        <v>526</v>
      </c>
      <c r="H485" s="61">
        <v>175</v>
      </c>
      <c r="I485" s="61">
        <v>7</v>
      </c>
      <c r="J485" s="61">
        <v>544</v>
      </c>
      <c r="K485" s="61">
        <v>22</v>
      </c>
      <c r="L485" s="61">
        <v>41</v>
      </c>
      <c r="M485" s="61">
        <v>85</v>
      </c>
      <c r="N485" s="61">
        <v>126</v>
      </c>
      <c r="O485" s="64">
        <v>0</v>
      </c>
    </row>
    <row r="486" spans="2:15" x14ac:dyDescent="0.2">
      <c r="B486" s="44" t="str">
        <f t="shared" si="14"/>
        <v>2017-18</v>
      </c>
      <c r="C486" s="52">
        <f t="shared" si="15"/>
        <v>43009</v>
      </c>
      <c r="D486" s="38" t="s">
        <v>342</v>
      </c>
      <c r="E486" s="38" t="s">
        <v>343</v>
      </c>
      <c r="F486" s="38" t="s">
        <v>528</v>
      </c>
      <c r="G486" s="38" t="s">
        <v>529</v>
      </c>
      <c r="H486" s="61">
        <v>127</v>
      </c>
      <c r="I486" s="61" t="s">
        <v>1264</v>
      </c>
      <c r="J486" s="61">
        <v>428</v>
      </c>
      <c r="K486" s="61">
        <v>11</v>
      </c>
      <c r="L486" s="61">
        <v>45</v>
      </c>
      <c r="M486" s="61">
        <v>70</v>
      </c>
      <c r="N486" s="61">
        <v>115</v>
      </c>
      <c r="O486" s="64">
        <v>0</v>
      </c>
    </row>
    <row r="487" spans="2:15" x14ac:dyDescent="0.2">
      <c r="B487" s="44" t="str">
        <f t="shared" si="14"/>
        <v>2017-18</v>
      </c>
      <c r="C487" s="52">
        <f t="shared" si="15"/>
        <v>43009</v>
      </c>
      <c r="D487" s="38" t="s">
        <v>342</v>
      </c>
      <c r="E487" s="38" t="s">
        <v>343</v>
      </c>
      <c r="F487" s="38" t="s">
        <v>227</v>
      </c>
      <c r="G487" s="38" t="s">
        <v>530</v>
      </c>
      <c r="H487" s="61">
        <v>9</v>
      </c>
      <c r="I487" s="61" t="s">
        <v>1264</v>
      </c>
      <c r="J487" s="61">
        <v>28</v>
      </c>
      <c r="K487" s="61">
        <v>0</v>
      </c>
      <c r="L487" s="61" t="s">
        <v>1264</v>
      </c>
      <c r="M487" s="61">
        <v>32</v>
      </c>
      <c r="N487" s="61">
        <v>33</v>
      </c>
      <c r="O487" s="64">
        <v>0</v>
      </c>
    </row>
    <row r="488" spans="2:15" x14ac:dyDescent="0.2">
      <c r="B488" s="44" t="str">
        <f t="shared" si="14"/>
        <v>2017-18</v>
      </c>
      <c r="C488" s="52">
        <f t="shared" si="15"/>
        <v>43009</v>
      </c>
      <c r="D488" s="38" t="s">
        <v>342</v>
      </c>
      <c r="E488" s="38" t="s">
        <v>343</v>
      </c>
      <c r="F488" s="38" t="s">
        <v>249</v>
      </c>
      <c r="G488" s="38" t="s">
        <v>531</v>
      </c>
      <c r="H488" s="61">
        <v>31</v>
      </c>
      <c r="I488" s="61" t="s">
        <v>1264</v>
      </c>
      <c r="J488" s="61">
        <v>127</v>
      </c>
      <c r="K488" s="61" t="s">
        <v>1264</v>
      </c>
      <c r="L488" s="61">
        <v>24</v>
      </c>
      <c r="M488" s="61">
        <v>10</v>
      </c>
      <c r="N488" s="61">
        <v>34</v>
      </c>
      <c r="O488" s="64">
        <v>0</v>
      </c>
    </row>
    <row r="489" spans="2:15" x14ac:dyDescent="0.2">
      <c r="B489" s="44" t="str">
        <f t="shared" si="14"/>
        <v>2017-18</v>
      </c>
      <c r="C489" s="52">
        <f t="shared" si="15"/>
        <v>43009</v>
      </c>
      <c r="D489" s="38" t="s">
        <v>342</v>
      </c>
      <c r="E489" s="38" t="s">
        <v>343</v>
      </c>
      <c r="F489" s="38" t="s">
        <v>228</v>
      </c>
      <c r="G489" s="38" t="s">
        <v>541</v>
      </c>
      <c r="H489" s="61">
        <v>309</v>
      </c>
      <c r="I489" s="61">
        <v>18</v>
      </c>
      <c r="J489" s="61">
        <v>934</v>
      </c>
      <c r="K489" s="61">
        <v>48</v>
      </c>
      <c r="L489" s="61">
        <v>69</v>
      </c>
      <c r="M489" s="61">
        <v>124</v>
      </c>
      <c r="N489" s="61">
        <v>193</v>
      </c>
      <c r="O489" s="64">
        <v>0</v>
      </c>
    </row>
    <row r="490" spans="2:15" x14ac:dyDescent="0.2">
      <c r="B490" s="44" t="str">
        <f t="shared" si="14"/>
        <v>2017-18</v>
      </c>
      <c r="C490" s="52">
        <f t="shared" si="15"/>
        <v>43009</v>
      </c>
      <c r="D490" s="38" t="s">
        <v>342</v>
      </c>
      <c r="E490" s="38" t="s">
        <v>343</v>
      </c>
      <c r="F490" s="38" t="s">
        <v>217</v>
      </c>
      <c r="G490" s="38" t="s">
        <v>544</v>
      </c>
      <c r="H490" s="61">
        <v>138</v>
      </c>
      <c r="I490" s="61">
        <v>6</v>
      </c>
      <c r="J490" s="61">
        <v>233</v>
      </c>
      <c r="K490" s="61">
        <v>8</v>
      </c>
      <c r="L490" s="61">
        <v>20</v>
      </c>
      <c r="M490" s="61">
        <v>47</v>
      </c>
      <c r="N490" s="61">
        <v>67</v>
      </c>
      <c r="O490" s="64">
        <v>0</v>
      </c>
    </row>
    <row r="491" spans="2:15" x14ac:dyDescent="0.2">
      <c r="B491" s="44" t="str">
        <f t="shared" si="14"/>
        <v>2017-18</v>
      </c>
      <c r="C491" s="52">
        <f t="shared" si="15"/>
        <v>43009</v>
      </c>
      <c r="D491" s="38" t="s">
        <v>342</v>
      </c>
      <c r="E491" s="38" t="s">
        <v>343</v>
      </c>
      <c r="F491" s="38" t="s">
        <v>545</v>
      </c>
      <c r="G491" s="38" t="s">
        <v>546</v>
      </c>
      <c r="H491" s="61">
        <v>115</v>
      </c>
      <c r="I491" s="61" t="s">
        <v>1264</v>
      </c>
      <c r="J491" s="61">
        <v>247</v>
      </c>
      <c r="K491" s="61">
        <v>8</v>
      </c>
      <c r="L491" s="61">
        <v>9</v>
      </c>
      <c r="M491" s="61">
        <v>82</v>
      </c>
      <c r="N491" s="61">
        <v>91</v>
      </c>
      <c r="O491" s="64">
        <v>0</v>
      </c>
    </row>
    <row r="492" spans="2:15" x14ac:dyDescent="0.2">
      <c r="B492" s="44" t="str">
        <f t="shared" ref="B492:B552" si="16">$B$15</f>
        <v>2017-18</v>
      </c>
      <c r="C492" s="52">
        <f t="shared" ref="C492:C552" si="17">$C$15</f>
        <v>43009</v>
      </c>
      <c r="D492" s="38" t="s">
        <v>342</v>
      </c>
      <c r="E492" s="38" t="s">
        <v>343</v>
      </c>
      <c r="F492" s="38" t="s">
        <v>337</v>
      </c>
      <c r="G492" s="38" t="s">
        <v>547</v>
      </c>
      <c r="H492" s="61">
        <v>51</v>
      </c>
      <c r="I492" s="61" t="s">
        <v>1264</v>
      </c>
      <c r="J492" s="61">
        <v>230</v>
      </c>
      <c r="K492" s="61">
        <v>8</v>
      </c>
      <c r="L492" s="61">
        <v>9</v>
      </c>
      <c r="M492" s="61">
        <v>34</v>
      </c>
      <c r="N492" s="61">
        <v>43</v>
      </c>
      <c r="O492" s="64">
        <v>0</v>
      </c>
    </row>
    <row r="493" spans="2:15" x14ac:dyDescent="0.2">
      <c r="B493" s="44" t="str">
        <f t="shared" si="16"/>
        <v>2017-18</v>
      </c>
      <c r="C493" s="52">
        <f t="shared" si="17"/>
        <v>43009</v>
      </c>
      <c r="D493" s="38" t="s">
        <v>342</v>
      </c>
      <c r="E493" s="38" t="s">
        <v>343</v>
      </c>
      <c r="F493" s="38" t="s">
        <v>269</v>
      </c>
      <c r="G493" s="38" t="s">
        <v>549</v>
      </c>
      <c r="H493" s="61">
        <v>8</v>
      </c>
      <c r="I493" s="61">
        <v>0</v>
      </c>
      <c r="J493" s="61">
        <v>222</v>
      </c>
      <c r="K493" s="61">
        <v>8</v>
      </c>
      <c r="L493" s="61">
        <v>21</v>
      </c>
      <c r="M493" s="61">
        <v>11</v>
      </c>
      <c r="N493" s="61">
        <v>32</v>
      </c>
      <c r="O493" s="64">
        <v>0</v>
      </c>
    </row>
    <row r="494" spans="2:15" x14ac:dyDescent="0.2">
      <c r="B494" s="44" t="str">
        <f t="shared" si="16"/>
        <v>2017-18</v>
      </c>
      <c r="C494" s="52">
        <f t="shared" si="17"/>
        <v>43009</v>
      </c>
      <c r="D494" s="38" t="s">
        <v>342</v>
      </c>
      <c r="E494" s="38" t="s">
        <v>343</v>
      </c>
      <c r="F494" s="38" t="s">
        <v>218</v>
      </c>
      <c r="G494" s="38" t="s">
        <v>552</v>
      </c>
      <c r="H494" s="61">
        <v>162</v>
      </c>
      <c r="I494" s="61">
        <v>0</v>
      </c>
      <c r="J494" s="61">
        <v>323</v>
      </c>
      <c r="K494" s="61">
        <v>0</v>
      </c>
      <c r="L494" s="61">
        <v>55</v>
      </c>
      <c r="M494" s="61">
        <v>81</v>
      </c>
      <c r="N494" s="61">
        <v>136</v>
      </c>
      <c r="O494" s="64">
        <v>0</v>
      </c>
    </row>
    <row r="495" spans="2:15" x14ac:dyDescent="0.2">
      <c r="B495" s="44" t="str">
        <f t="shared" si="16"/>
        <v>2017-18</v>
      </c>
      <c r="C495" s="52">
        <f t="shared" si="17"/>
        <v>43009</v>
      </c>
      <c r="D495" s="38" t="s">
        <v>342</v>
      </c>
      <c r="E495" s="38" t="s">
        <v>343</v>
      </c>
      <c r="F495" s="38" t="s">
        <v>282</v>
      </c>
      <c r="G495" s="38" t="s">
        <v>553</v>
      </c>
      <c r="H495" s="61">
        <v>168</v>
      </c>
      <c r="I495" s="61">
        <v>0</v>
      </c>
      <c r="J495" s="61">
        <v>382</v>
      </c>
      <c r="K495" s="61">
        <v>0</v>
      </c>
      <c r="L495" s="61">
        <v>74</v>
      </c>
      <c r="M495" s="61">
        <v>58</v>
      </c>
      <c r="N495" s="61">
        <v>132</v>
      </c>
      <c r="O495" s="64">
        <v>0</v>
      </c>
    </row>
    <row r="496" spans="2:15" x14ac:dyDescent="0.2">
      <c r="B496" s="44" t="str">
        <f t="shared" si="16"/>
        <v>2017-18</v>
      </c>
      <c r="C496" s="52">
        <f t="shared" si="17"/>
        <v>43009</v>
      </c>
      <c r="D496" s="38" t="s">
        <v>342</v>
      </c>
      <c r="E496" s="38" t="s">
        <v>343</v>
      </c>
      <c r="F496" s="38" t="s">
        <v>283</v>
      </c>
      <c r="G496" s="38" t="s">
        <v>554</v>
      </c>
      <c r="H496" s="61">
        <v>152</v>
      </c>
      <c r="I496" s="61">
        <v>0</v>
      </c>
      <c r="J496" s="61">
        <v>398</v>
      </c>
      <c r="K496" s="61">
        <v>0</v>
      </c>
      <c r="L496" s="61">
        <v>50</v>
      </c>
      <c r="M496" s="61">
        <v>49</v>
      </c>
      <c r="N496" s="61">
        <v>99</v>
      </c>
      <c r="O496" s="64">
        <v>0</v>
      </c>
    </row>
    <row r="497" spans="2:15" x14ac:dyDescent="0.2">
      <c r="B497" s="44" t="str">
        <f t="shared" si="16"/>
        <v>2017-18</v>
      </c>
      <c r="C497" s="52">
        <f t="shared" si="17"/>
        <v>43009</v>
      </c>
      <c r="D497" s="38" t="s">
        <v>342</v>
      </c>
      <c r="E497" s="38" t="s">
        <v>343</v>
      </c>
      <c r="F497" s="38" t="s">
        <v>250</v>
      </c>
      <c r="G497" s="38" t="s">
        <v>555</v>
      </c>
      <c r="H497" s="61">
        <v>134</v>
      </c>
      <c r="I497" s="61">
        <v>0</v>
      </c>
      <c r="J497" s="61">
        <v>247</v>
      </c>
      <c r="K497" s="61">
        <v>0</v>
      </c>
      <c r="L497" s="61">
        <v>19</v>
      </c>
      <c r="M497" s="61">
        <v>53</v>
      </c>
      <c r="N497" s="61">
        <v>72</v>
      </c>
      <c r="O497" s="64">
        <v>0</v>
      </c>
    </row>
    <row r="498" spans="2:15" x14ac:dyDescent="0.2">
      <c r="B498" s="44" t="str">
        <f t="shared" si="16"/>
        <v>2017-18</v>
      </c>
      <c r="C498" s="52">
        <f t="shared" si="17"/>
        <v>43009</v>
      </c>
      <c r="D498" s="38" t="s">
        <v>342</v>
      </c>
      <c r="E498" s="38" t="s">
        <v>343</v>
      </c>
      <c r="F498" s="38" t="s">
        <v>251</v>
      </c>
      <c r="G498" s="38" t="s">
        <v>556</v>
      </c>
      <c r="H498" s="61">
        <v>122</v>
      </c>
      <c r="I498" s="61">
        <v>0</v>
      </c>
      <c r="J498" s="61">
        <v>343</v>
      </c>
      <c r="K498" s="61">
        <v>0</v>
      </c>
      <c r="L498" s="61">
        <v>51</v>
      </c>
      <c r="M498" s="61">
        <v>40</v>
      </c>
      <c r="N498" s="61">
        <v>91</v>
      </c>
      <c r="O498" s="64">
        <v>0</v>
      </c>
    </row>
    <row r="499" spans="2:15" x14ac:dyDescent="0.2">
      <c r="B499" s="44" t="str">
        <f t="shared" si="16"/>
        <v>2017-18</v>
      </c>
      <c r="C499" s="52">
        <f t="shared" si="17"/>
        <v>43009</v>
      </c>
      <c r="D499" s="38" t="s">
        <v>342</v>
      </c>
      <c r="E499" s="38" t="s">
        <v>343</v>
      </c>
      <c r="F499" s="38" t="s">
        <v>237</v>
      </c>
      <c r="G499" s="38" t="s">
        <v>557</v>
      </c>
      <c r="H499" s="61">
        <v>126</v>
      </c>
      <c r="I499" s="61">
        <v>0</v>
      </c>
      <c r="J499" s="61">
        <v>97</v>
      </c>
      <c r="K499" s="61">
        <v>0</v>
      </c>
      <c r="L499" s="61">
        <v>10</v>
      </c>
      <c r="M499" s="61">
        <v>69</v>
      </c>
      <c r="N499" s="61">
        <v>79</v>
      </c>
      <c r="O499" s="64">
        <v>0</v>
      </c>
    </row>
    <row r="500" spans="2:15" x14ac:dyDescent="0.2">
      <c r="B500" s="44" t="str">
        <f t="shared" si="16"/>
        <v>2017-18</v>
      </c>
      <c r="C500" s="52">
        <f t="shared" si="17"/>
        <v>43009</v>
      </c>
      <c r="D500" s="38" t="s">
        <v>342</v>
      </c>
      <c r="E500" s="38" t="s">
        <v>343</v>
      </c>
      <c r="F500" s="38" t="s">
        <v>238</v>
      </c>
      <c r="G500" s="38" t="s">
        <v>558</v>
      </c>
      <c r="H500" s="61">
        <v>276</v>
      </c>
      <c r="I500" s="61">
        <v>0</v>
      </c>
      <c r="J500" s="61">
        <v>475</v>
      </c>
      <c r="K500" s="61">
        <v>0</v>
      </c>
      <c r="L500" s="61">
        <v>68</v>
      </c>
      <c r="M500" s="61">
        <v>81</v>
      </c>
      <c r="N500" s="61">
        <v>149</v>
      </c>
      <c r="O500" s="64">
        <v>0</v>
      </c>
    </row>
    <row r="501" spans="2:15" x14ac:dyDescent="0.2">
      <c r="B501" s="44" t="str">
        <f t="shared" si="16"/>
        <v>2017-18</v>
      </c>
      <c r="C501" s="52">
        <f t="shared" si="17"/>
        <v>43009</v>
      </c>
      <c r="D501" s="38" t="s">
        <v>342</v>
      </c>
      <c r="E501" s="38" t="s">
        <v>343</v>
      </c>
      <c r="F501" s="38" t="s">
        <v>270</v>
      </c>
      <c r="G501" s="38" t="s">
        <v>576</v>
      </c>
      <c r="H501" s="61">
        <v>83</v>
      </c>
      <c r="I501" s="61">
        <v>0</v>
      </c>
      <c r="J501" s="61">
        <v>231</v>
      </c>
      <c r="K501" s="61">
        <v>0</v>
      </c>
      <c r="L501" s="61">
        <v>18</v>
      </c>
      <c r="M501" s="61">
        <v>38</v>
      </c>
      <c r="N501" s="61">
        <v>56</v>
      </c>
      <c r="O501" s="64">
        <v>0</v>
      </c>
    </row>
    <row r="502" spans="2:15" x14ac:dyDescent="0.2">
      <c r="B502" s="44" t="str">
        <f t="shared" si="16"/>
        <v>2017-18</v>
      </c>
      <c r="C502" s="52">
        <f t="shared" si="17"/>
        <v>43009</v>
      </c>
      <c r="D502" s="38" t="s">
        <v>342</v>
      </c>
      <c r="E502" s="38" t="s">
        <v>343</v>
      </c>
      <c r="F502" s="38" t="s">
        <v>271</v>
      </c>
      <c r="G502" s="38" t="s">
        <v>577</v>
      </c>
      <c r="H502" s="61">
        <v>245</v>
      </c>
      <c r="I502" s="61">
        <v>0</v>
      </c>
      <c r="J502" s="61">
        <v>413</v>
      </c>
      <c r="K502" s="61">
        <v>0</v>
      </c>
      <c r="L502" s="61">
        <v>30</v>
      </c>
      <c r="M502" s="61">
        <v>151</v>
      </c>
      <c r="N502" s="61">
        <v>181</v>
      </c>
      <c r="O502" s="64">
        <v>0</v>
      </c>
    </row>
    <row r="503" spans="2:15" x14ac:dyDescent="0.2">
      <c r="B503" s="44" t="str">
        <f t="shared" si="16"/>
        <v>2017-18</v>
      </c>
      <c r="C503" s="52">
        <f t="shared" si="17"/>
        <v>43009</v>
      </c>
      <c r="D503" s="38" t="s">
        <v>342</v>
      </c>
      <c r="E503" s="38" t="s">
        <v>343</v>
      </c>
      <c r="F503" s="38" t="s">
        <v>284</v>
      </c>
      <c r="G503" s="38" t="s">
        <v>578</v>
      </c>
      <c r="H503" s="61">
        <v>132</v>
      </c>
      <c r="I503" s="61">
        <v>0</v>
      </c>
      <c r="J503" s="61">
        <v>251</v>
      </c>
      <c r="K503" s="61">
        <v>0</v>
      </c>
      <c r="L503" s="61">
        <v>24</v>
      </c>
      <c r="M503" s="61">
        <v>79</v>
      </c>
      <c r="N503" s="61">
        <v>103</v>
      </c>
      <c r="O503" s="64">
        <v>0</v>
      </c>
    </row>
    <row r="504" spans="2:15" x14ac:dyDescent="0.2">
      <c r="B504" s="44" t="str">
        <f t="shared" si="16"/>
        <v>2017-18</v>
      </c>
      <c r="C504" s="52">
        <f t="shared" si="17"/>
        <v>43009</v>
      </c>
      <c r="D504" s="38" t="s">
        <v>342</v>
      </c>
      <c r="E504" s="38" t="s">
        <v>343</v>
      </c>
      <c r="F504" s="38" t="s">
        <v>252</v>
      </c>
      <c r="G504" s="38" t="s">
        <v>583</v>
      </c>
      <c r="H504" s="61">
        <v>277</v>
      </c>
      <c r="I504" s="61">
        <v>0</v>
      </c>
      <c r="J504" s="61">
        <v>987</v>
      </c>
      <c r="K504" s="61">
        <v>0</v>
      </c>
      <c r="L504" s="61">
        <v>15</v>
      </c>
      <c r="M504" s="61">
        <v>84</v>
      </c>
      <c r="N504" s="61">
        <v>99</v>
      </c>
      <c r="O504" s="64">
        <v>0</v>
      </c>
    </row>
    <row r="505" spans="2:15" x14ac:dyDescent="0.2">
      <c r="B505" s="44" t="str">
        <f t="shared" si="16"/>
        <v>2017-18</v>
      </c>
      <c r="C505" s="52">
        <f t="shared" si="17"/>
        <v>43009</v>
      </c>
      <c r="D505" s="38" t="s">
        <v>342</v>
      </c>
      <c r="E505" s="38" t="s">
        <v>343</v>
      </c>
      <c r="F505" s="38" t="s">
        <v>207</v>
      </c>
      <c r="G505" s="38" t="s">
        <v>586</v>
      </c>
      <c r="H505" s="61">
        <v>251</v>
      </c>
      <c r="I505" s="61">
        <v>7</v>
      </c>
      <c r="J505" s="61">
        <v>535</v>
      </c>
      <c r="K505" s="61" t="s">
        <v>1264</v>
      </c>
      <c r="L505" s="61">
        <v>37</v>
      </c>
      <c r="M505" s="61">
        <v>119</v>
      </c>
      <c r="N505" s="61">
        <v>156</v>
      </c>
      <c r="O505" s="64">
        <v>0</v>
      </c>
    </row>
    <row r="506" spans="2:15" x14ac:dyDescent="0.2">
      <c r="B506" s="44" t="str">
        <f t="shared" si="16"/>
        <v>2017-18</v>
      </c>
      <c r="C506" s="52">
        <f t="shared" si="17"/>
        <v>43009</v>
      </c>
      <c r="D506" s="38" t="s">
        <v>342</v>
      </c>
      <c r="E506" s="38" t="s">
        <v>343</v>
      </c>
      <c r="F506" s="38" t="s">
        <v>239</v>
      </c>
      <c r="G506" s="38" t="s">
        <v>591</v>
      </c>
      <c r="H506" s="61">
        <v>276</v>
      </c>
      <c r="I506" s="61">
        <v>11</v>
      </c>
      <c r="J506" s="61">
        <v>569</v>
      </c>
      <c r="K506" s="61">
        <v>30</v>
      </c>
      <c r="L506" s="61">
        <v>34</v>
      </c>
      <c r="M506" s="61">
        <v>241</v>
      </c>
      <c r="N506" s="61">
        <v>275</v>
      </c>
      <c r="O506" s="64">
        <v>0</v>
      </c>
    </row>
    <row r="507" spans="2:15" x14ac:dyDescent="0.2">
      <c r="B507" s="44" t="str">
        <f t="shared" si="16"/>
        <v>2017-18</v>
      </c>
      <c r="C507" s="52">
        <f t="shared" si="17"/>
        <v>43009</v>
      </c>
      <c r="D507" s="38" t="s">
        <v>342</v>
      </c>
      <c r="E507" s="38" t="s">
        <v>343</v>
      </c>
      <c r="F507" s="38" t="s">
        <v>272</v>
      </c>
      <c r="G507" s="38" t="s">
        <v>593</v>
      </c>
      <c r="H507" s="61">
        <v>121</v>
      </c>
      <c r="I507" s="61" t="s">
        <v>1264</v>
      </c>
      <c r="J507" s="61">
        <v>289</v>
      </c>
      <c r="K507" s="61">
        <v>8</v>
      </c>
      <c r="L507" s="61">
        <v>38</v>
      </c>
      <c r="M507" s="61">
        <v>32</v>
      </c>
      <c r="N507" s="61">
        <v>70</v>
      </c>
      <c r="O507" s="64">
        <v>0</v>
      </c>
    </row>
    <row r="508" spans="2:15" x14ac:dyDescent="0.2">
      <c r="B508" s="44" t="str">
        <f t="shared" si="16"/>
        <v>2017-18</v>
      </c>
      <c r="C508" s="52">
        <f t="shared" si="17"/>
        <v>43009</v>
      </c>
      <c r="D508" s="38" t="s">
        <v>342</v>
      </c>
      <c r="E508" s="38" t="s">
        <v>343</v>
      </c>
      <c r="F508" s="38" t="s">
        <v>253</v>
      </c>
      <c r="G508" s="38" t="s">
        <v>596</v>
      </c>
      <c r="H508" s="61">
        <v>67</v>
      </c>
      <c r="I508" s="61">
        <v>6</v>
      </c>
      <c r="J508" s="61">
        <v>390</v>
      </c>
      <c r="K508" s="61">
        <v>18</v>
      </c>
      <c r="L508" s="61">
        <v>41</v>
      </c>
      <c r="M508" s="61">
        <v>130</v>
      </c>
      <c r="N508" s="61">
        <v>171</v>
      </c>
      <c r="O508" s="64">
        <v>0</v>
      </c>
    </row>
    <row r="509" spans="2:15" x14ac:dyDescent="0.2">
      <c r="B509" s="44" t="str">
        <f t="shared" si="16"/>
        <v>2017-18</v>
      </c>
      <c r="C509" s="52">
        <f t="shared" si="17"/>
        <v>43009</v>
      </c>
      <c r="D509" s="38" t="s">
        <v>342</v>
      </c>
      <c r="E509" s="38" t="s">
        <v>343</v>
      </c>
      <c r="F509" s="38" t="s">
        <v>240</v>
      </c>
      <c r="G509" s="38" t="s">
        <v>597</v>
      </c>
      <c r="H509" s="61">
        <v>144</v>
      </c>
      <c r="I509" s="61">
        <v>8</v>
      </c>
      <c r="J509" s="61">
        <v>505</v>
      </c>
      <c r="K509" s="61">
        <v>7</v>
      </c>
      <c r="L509" s="61">
        <v>22</v>
      </c>
      <c r="M509" s="61">
        <v>99</v>
      </c>
      <c r="N509" s="61">
        <v>121</v>
      </c>
      <c r="O509" s="64">
        <v>0</v>
      </c>
    </row>
    <row r="510" spans="2:15" x14ac:dyDescent="0.2">
      <c r="B510" s="44" t="str">
        <f t="shared" si="16"/>
        <v>2017-18</v>
      </c>
      <c r="C510" s="52">
        <f t="shared" si="17"/>
        <v>43009</v>
      </c>
      <c r="D510" s="38" t="s">
        <v>342</v>
      </c>
      <c r="E510" s="38" t="s">
        <v>343</v>
      </c>
      <c r="F510" s="38" t="s">
        <v>254</v>
      </c>
      <c r="G510" s="38" t="s">
        <v>599</v>
      </c>
      <c r="H510" s="61">
        <v>254</v>
      </c>
      <c r="I510" s="61">
        <v>6</v>
      </c>
      <c r="J510" s="61">
        <v>1349</v>
      </c>
      <c r="K510" s="61">
        <v>42</v>
      </c>
      <c r="L510" s="61">
        <v>95</v>
      </c>
      <c r="M510" s="61">
        <v>277</v>
      </c>
      <c r="N510" s="61">
        <v>372</v>
      </c>
      <c r="O510" s="64">
        <v>0</v>
      </c>
    </row>
    <row r="511" spans="2:15" x14ac:dyDescent="0.2">
      <c r="B511" s="44" t="str">
        <f t="shared" si="16"/>
        <v>2017-18</v>
      </c>
      <c r="C511" s="52">
        <f t="shared" si="17"/>
        <v>43009</v>
      </c>
      <c r="D511" s="38" t="s">
        <v>342</v>
      </c>
      <c r="E511" s="38" t="s">
        <v>343</v>
      </c>
      <c r="F511" s="38" t="s">
        <v>285</v>
      </c>
      <c r="G511" s="38" t="s">
        <v>600</v>
      </c>
      <c r="H511" s="61">
        <v>339</v>
      </c>
      <c r="I511" s="61">
        <v>15</v>
      </c>
      <c r="J511" s="61">
        <v>948</v>
      </c>
      <c r="K511" s="61">
        <v>45</v>
      </c>
      <c r="L511" s="61">
        <v>30</v>
      </c>
      <c r="M511" s="61">
        <v>219</v>
      </c>
      <c r="N511" s="61">
        <v>249</v>
      </c>
      <c r="O511" s="64">
        <v>0</v>
      </c>
    </row>
    <row r="512" spans="2:15" x14ac:dyDescent="0.2">
      <c r="B512" s="44" t="str">
        <f t="shared" si="16"/>
        <v>2017-18</v>
      </c>
      <c r="C512" s="52">
        <f t="shared" si="17"/>
        <v>43009</v>
      </c>
      <c r="D512" s="38" t="s">
        <v>342</v>
      </c>
      <c r="E512" s="38" t="s">
        <v>343</v>
      </c>
      <c r="F512" s="38" t="s">
        <v>286</v>
      </c>
      <c r="G512" s="38" t="s">
        <v>601</v>
      </c>
      <c r="H512" s="61">
        <v>48</v>
      </c>
      <c r="I512" s="61" t="s">
        <v>1264</v>
      </c>
      <c r="J512" s="61">
        <v>104</v>
      </c>
      <c r="K512" s="61" t="s">
        <v>1264</v>
      </c>
      <c r="L512" s="61">
        <v>8</v>
      </c>
      <c r="M512" s="61">
        <v>92</v>
      </c>
      <c r="N512" s="61">
        <v>100</v>
      </c>
      <c r="O512" s="64">
        <v>0</v>
      </c>
    </row>
    <row r="513" spans="2:15" x14ac:dyDescent="0.2">
      <c r="B513" s="44" t="str">
        <f t="shared" si="16"/>
        <v>2017-18</v>
      </c>
      <c r="C513" s="52">
        <f t="shared" si="17"/>
        <v>43009</v>
      </c>
      <c r="D513" s="38" t="s">
        <v>342</v>
      </c>
      <c r="E513" s="38" t="s">
        <v>343</v>
      </c>
      <c r="F513" s="38" t="s">
        <v>273</v>
      </c>
      <c r="G513" s="38" t="s">
        <v>608</v>
      </c>
      <c r="H513" s="61">
        <v>169</v>
      </c>
      <c r="I513" s="61" t="s">
        <v>1264</v>
      </c>
      <c r="J513" s="61">
        <v>333</v>
      </c>
      <c r="K513" s="61">
        <v>15</v>
      </c>
      <c r="L513" s="61">
        <v>14</v>
      </c>
      <c r="M513" s="61">
        <v>62</v>
      </c>
      <c r="N513" s="61">
        <v>76</v>
      </c>
      <c r="O513" s="64">
        <v>0</v>
      </c>
    </row>
    <row r="514" spans="2:15" x14ac:dyDescent="0.2">
      <c r="B514" s="44" t="str">
        <f t="shared" si="16"/>
        <v>2017-18</v>
      </c>
      <c r="C514" s="52">
        <f t="shared" si="17"/>
        <v>43009</v>
      </c>
      <c r="D514" s="38" t="s">
        <v>342</v>
      </c>
      <c r="E514" s="38" t="s">
        <v>343</v>
      </c>
      <c r="F514" s="38" t="s">
        <v>208</v>
      </c>
      <c r="G514" s="38" t="s">
        <v>610</v>
      </c>
      <c r="H514" s="61">
        <v>318</v>
      </c>
      <c r="I514" s="61">
        <v>12</v>
      </c>
      <c r="J514" s="61">
        <v>686</v>
      </c>
      <c r="K514" s="61">
        <v>12</v>
      </c>
      <c r="L514" s="61">
        <v>39</v>
      </c>
      <c r="M514" s="61">
        <v>210</v>
      </c>
      <c r="N514" s="61">
        <v>249</v>
      </c>
      <c r="O514" s="64">
        <v>0</v>
      </c>
    </row>
    <row r="515" spans="2:15" x14ac:dyDescent="0.2">
      <c r="B515" s="44" t="str">
        <f t="shared" si="16"/>
        <v>2017-18</v>
      </c>
      <c r="C515" s="52">
        <f t="shared" si="17"/>
        <v>43009</v>
      </c>
      <c r="D515" s="38" t="s">
        <v>342</v>
      </c>
      <c r="E515" s="38" t="s">
        <v>343</v>
      </c>
      <c r="F515" s="38" t="s">
        <v>255</v>
      </c>
      <c r="G515" s="38" t="s">
        <v>611</v>
      </c>
      <c r="H515" s="61">
        <v>44</v>
      </c>
      <c r="I515" s="61" t="s">
        <v>1264</v>
      </c>
      <c r="J515" s="61">
        <v>158</v>
      </c>
      <c r="K515" s="61" t="s">
        <v>1264</v>
      </c>
      <c r="L515" s="61">
        <v>14</v>
      </c>
      <c r="M515" s="61">
        <v>28</v>
      </c>
      <c r="N515" s="61">
        <v>42</v>
      </c>
      <c r="O515" s="64">
        <v>0</v>
      </c>
    </row>
    <row r="516" spans="2:15" x14ac:dyDescent="0.2">
      <c r="B516" s="44" t="str">
        <f t="shared" si="16"/>
        <v>2017-18</v>
      </c>
      <c r="C516" s="52">
        <f t="shared" si="17"/>
        <v>43009</v>
      </c>
      <c r="D516" s="38" t="s">
        <v>342</v>
      </c>
      <c r="E516" s="38" t="s">
        <v>343</v>
      </c>
      <c r="F516" s="38" t="s">
        <v>287</v>
      </c>
      <c r="G516" s="38" t="s">
        <v>613</v>
      </c>
      <c r="H516" s="61">
        <v>68</v>
      </c>
      <c r="I516" s="61" t="s">
        <v>1264</v>
      </c>
      <c r="J516" s="61">
        <v>252</v>
      </c>
      <c r="K516" s="61">
        <v>14</v>
      </c>
      <c r="L516" s="61">
        <v>13</v>
      </c>
      <c r="M516" s="61">
        <v>86</v>
      </c>
      <c r="N516" s="61">
        <v>99</v>
      </c>
      <c r="O516" s="64">
        <v>0</v>
      </c>
    </row>
    <row r="517" spans="2:15" x14ac:dyDescent="0.2">
      <c r="B517" s="44" t="str">
        <f t="shared" si="16"/>
        <v>2017-18</v>
      </c>
      <c r="C517" s="52">
        <f t="shared" si="17"/>
        <v>43009</v>
      </c>
      <c r="D517" s="38" t="s">
        <v>342</v>
      </c>
      <c r="E517" s="38" t="s">
        <v>343</v>
      </c>
      <c r="F517" s="38" t="s">
        <v>274</v>
      </c>
      <c r="G517" s="38" t="s">
        <v>615</v>
      </c>
      <c r="H517" s="61">
        <v>42</v>
      </c>
      <c r="I517" s="61" t="s">
        <v>1264</v>
      </c>
      <c r="J517" s="61">
        <v>26</v>
      </c>
      <c r="K517" s="61">
        <v>0</v>
      </c>
      <c r="L517" s="61">
        <v>0</v>
      </c>
      <c r="M517" s="61">
        <v>21</v>
      </c>
      <c r="N517" s="61">
        <v>21</v>
      </c>
      <c r="O517" s="64">
        <v>0</v>
      </c>
    </row>
    <row r="518" spans="2:15" x14ac:dyDescent="0.2">
      <c r="B518" s="44" t="str">
        <f t="shared" si="16"/>
        <v>2017-18</v>
      </c>
      <c r="C518" s="52">
        <f t="shared" si="17"/>
        <v>43009</v>
      </c>
      <c r="D518" s="38" t="s">
        <v>342</v>
      </c>
      <c r="E518" s="38" t="s">
        <v>343</v>
      </c>
      <c r="F518" s="38" t="s">
        <v>241</v>
      </c>
      <c r="G518" s="38" t="s">
        <v>618</v>
      </c>
      <c r="H518" s="61">
        <v>210</v>
      </c>
      <c r="I518" s="61">
        <v>14</v>
      </c>
      <c r="J518" s="61">
        <v>435</v>
      </c>
      <c r="K518" s="61">
        <v>11</v>
      </c>
      <c r="L518" s="61">
        <v>30</v>
      </c>
      <c r="M518" s="61">
        <v>138</v>
      </c>
      <c r="N518" s="61">
        <v>168</v>
      </c>
      <c r="O518" s="64">
        <v>0</v>
      </c>
    </row>
    <row r="519" spans="2:15" x14ac:dyDescent="0.2">
      <c r="B519" s="44" t="str">
        <f t="shared" si="16"/>
        <v>2017-18</v>
      </c>
      <c r="C519" s="52">
        <f t="shared" si="17"/>
        <v>43009</v>
      </c>
      <c r="D519" s="38" t="s">
        <v>342</v>
      </c>
      <c r="E519" s="38" t="s">
        <v>343</v>
      </c>
      <c r="F519" s="38" t="s">
        <v>288</v>
      </c>
      <c r="G519" s="38" t="s">
        <v>622</v>
      </c>
      <c r="H519" s="61">
        <v>213</v>
      </c>
      <c r="I519" s="61" t="s">
        <v>1264</v>
      </c>
      <c r="J519" s="61">
        <v>556</v>
      </c>
      <c r="K519" s="61">
        <v>14</v>
      </c>
      <c r="L519" s="61">
        <v>38</v>
      </c>
      <c r="M519" s="61">
        <v>134</v>
      </c>
      <c r="N519" s="61">
        <v>172</v>
      </c>
      <c r="O519" s="64">
        <v>0</v>
      </c>
    </row>
    <row r="520" spans="2:15" x14ac:dyDescent="0.2">
      <c r="B520" s="44" t="str">
        <f t="shared" si="16"/>
        <v>2017-18</v>
      </c>
      <c r="C520" s="52">
        <f t="shared" si="17"/>
        <v>43009</v>
      </c>
      <c r="D520" s="38" t="s">
        <v>342</v>
      </c>
      <c r="E520" s="38" t="s">
        <v>343</v>
      </c>
      <c r="F520" s="38" t="s">
        <v>256</v>
      </c>
      <c r="G520" s="38" t="s">
        <v>630</v>
      </c>
      <c r="H520" s="61">
        <v>85</v>
      </c>
      <c r="I520" s="61" t="s">
        <v>1264</v>
      </c>
      <c r="J520" s="61">
        <v>378</v>
      </c>
      <c r="K520" s="61">
        <v>8</v>
      </c>
      <c r="L520" s="61">
        <v>12</v>
      </c>
      <c r="M520" s="61">
        <v>81</v>
      </c>
      <c r="N520" s="61">
        <v>93</v>
      </c>
      <c r="O520" s="64">
        <v>0</v>
      </c>
    </row>
    <row r="521" spans="2:15" x14ac:dyDescent="0.2">
      <c r="B521" s="44" t="str">
        <f t="shared" si="16"/>
        <v>2017-18</v>
      </c>
      <c r="C521" s="52">
        <f t="shared" si="17"/>
        <v>43009</v>
      </c>
      <c r="D521" s="38" t="s">
        <v>342</v>
      </c>
      <c r="E521" s="38" t="s">
        <v>343</v>
      </c>
      <c r="F521" s="38" t="s">
        <v>289</v>
      </c>
      <c r="G521" s="38" t="s">
        <v>636</v>
      </c>
      <c r="H521" s="61">
        <v>1630</v>
      </c>
      <c r="I521" s="61">
        <v>0</v>
      </c>
      <c r="J521" s="61">
        <v>1789</v>
      </c>
      <c r="K521" s="61">
        <v>0</v>
      </c>
      <c r="L521" s="61">
        <v>139</v>
      </c>
      <c r="M521" s="61">
        <v>1080</v>
      </c>
      <c r="N521" s="61">
        <v>1219</v>
      </c>
      <c r="O521" s="64">
        <v>0</v>
      </c>
    </row>
    <row r="522" spans="2:15" x14ac:dyDescent="0.2">
      <c r="B522" s="44" t="str">
        <f t="shared" si="16"/>
        <v>2017-18</v>
      </c>
      <c r="C522" s="52">
        <f t="shared" si="17"/>
        <v>43009</v>
      </c>
      <c r="D522" s="38" t="s">
        <v>342</v>
      </c>
      <c r="E522" s="38" t="s">
        <v>343</v>
      </c>
      <c r="F522" s="38" t="s">
        <v>242</v>
      </c>
      <c r="G522" s="38" t="s">
        <v>639</v>
      </c>
      <c r="H522" s="61">
        <v>382</v>
      </c>
      <c r="I522" s="61">
        <v>0</v>
      </c>
      <c r="J522" s="61">
        <v>435</v>
      </c>
      <c r="K522" s="61">
        <v>0</v>
      </c>
      <c r="L522" s="61">
        <v>0</v>
      </c>
      <c r="M522" s="61">
        <v>478</v>
      </c>
      <c r="N522" s="61">
        <v>478</v>
      </c>
      <c r="O522" s="64">
        <v>0</v>
      </c>
    </row>
    <row r="523" spans="2:15" x14ac:dyDescent="0.2">
      <c r="B523" s="44" t="str">
        <f t="shared" si="16"/>
        <v>2017-18</v>
      </c>
      <c r="C523" s="52">
        <f t="shared" si="17"/>
        <v>43009</v>
      </c>
      <c r="D523" s="38" t="s">
        <v>342</v>
      </c>
      <c r="E523" s="38" t="s">
        <v>343</v>
      </c>
      <c r="F523" s="38" t="s">
        <v>640</v>
      </c>
      <c r="G523" s="38" t="s">
        <v>641</v>
      </c>
      <c r="H523" s="61">
        <v>104</v>
      </c>
      <c r="I523" s="61">
        <v>0</v>
      </c>
      <c r="J523" s="61" t="s">
        <v>1264</v>
      </c>
      <c r="K523" s="61">
        <v>0</v>
      </c>
      <c r="L523" s="61">
        <v>0</v>
      </c>
      <c r="M523" s="61">
        <v>0</v>
      </c>
      <c r="N523" s="61">
        <v>0</v>
      </c>
      <c r="O523" s="64">
        <v>0</v>
      </c>
    </row>
    <row r="524" spans="2:15" x14ac:dyDescent="0.2">
      <c r="B524" s="44" t="str">
        <f t="shared" si="16"/>
        <v>2017-18</v>
      </c>
      <c r="C524" s="52">
        <f t="shared" si="17"/>
        <v>43009</v>
      </c>
      <c r="D524" s="38" t="s">
        <v>342</v>
      </c>
      <c r="E524" s="38" t="s">
        <v>343</v>
      </c>
      <c r="F524" s="38" t="s">
        <v>290</v>
      </c>
      <c r="G524" s="38" t="s">
        <v>648</v>
      </c>
      <c r="H524" s="61">
        <v>839</v>
      </c>
      <c r="I524" s="61">
        <v>0</v>
      </c>
      <c r="J524" s="61">
        <v>615</v>
      </c>
      <c r="K524" s="61">
        <v>0</v>
      </c>
      <c r="L524" s="61">
        <v>0</v>
      </c>
      <c r="M524" s="61">
        <v>823</v>
      </c>
      <c r="N524" s="61">
        <v>823</v>
      </c>
      <c r="O524" s="64">
        <v>0</v>
      </c>
    </row>
    <row r="525" spans="2:15" x14ac:dyDescent="0.2">
      <c r="B525" s="44" t="str">
        <f t="shared" si="16"/>
        <v>2017-18</v>
      </c>
      <c r="C525" s="52">
        <f t="shared" si="17"/>
        <v>43009</v>
      </c>
      <c r="D525" s="38" t="s">
        <v>342</v>
      </c>
      <c r="E525" s="38" t="s">
        <v>343</v>
      </c>
      <c r="F525" s="38" t="s">
        <v>219</v>
      </c>
      <c r="G525" s="38" t="s">
        <v>652</v>
      </c>
      <c r="H525" s="61">
        <v>802</v>
      </c>
      <c r="I525" s="61">
        <v>0</v>
      </c>
      <c r="J525" s="61">
        <v>1631</v>
      </c>
      <c r="K525" s="61">
        <v>0</v>
      </c>
      <c r="L525" s="61">
        <v>119</v>
      </c>
      <c r="M525" s="61">
        <v>464</v>
      </c>
      <c r="N525" s="61">
        <v>583</v>
      </c>
      <c r="O525" s="64">
        <v>7</v>
      </c>
    </row>
    <row r="526" spans="2:15" x14ac:dyDescent="0.2">
      <c r="B526" s="44" t="str">
        <f t="shared" si="16"/>
        <v>2017-18</v>
      </c>
      <c r="C526" s="52">
        <f t="shared" si="17"/>
        <v>43009</v>
      </c>
      <c r="D526" s="38" t="s">
        <v>342</v>
      </c>
      <c r="E526" s="38" t="s">
        <v>343</v>
      </c>
      <c r="F526" s="38" t="s">
        <v>220</v>
      </c>
      <c r="G526" s="38" t="s">
        <v>653</v>
      </c>
      <c r="H526" s="61">
        <v>867</v>
      </c>
      <c r="I526" s="61">
        <v>0</v>
      </c>
      <c r="J526" s="61">
        <v>1060</v>
      </c>
      <c r="K526" s="61">
        <v>0</v>
      </c>
      <c r="L526" s="61">
        <v>79</v>
      </c>
      <c r="M526" s="61">
        <v>796</v>
      </c>
      <c r="N526" s="61">
        <v>875</v>
      </c>
      <c r="O526" s="64">
        <v>0</v>
      </c>
    </row>
    <row r="527" spans="2:15" x14ac:dyDescent="0.2">
      <c r="B527" s="44" t="str">
        <f t="shared" si="16"/>
        <v>2017-18</v>
      </c>
      <c r="C527" s="52">
        <f t="shared" si="17"/>
        <v>43009</v>
      </c>
      <c r="D527" s="38" t="s">
        <v>342</v>
      </c>
      <c r="E527" s="38" t="s">
        <v>343</v>
      </c>
      <c r="F527" s="38" t="s">
        <v>209</v>
      </c>
      <c r="G527" s="38" t="s">
        <v>654</v>
      </c>
      <c r="H527" s="61">
        <v>446</v>
      </c>
      <c r="I527" s="61">
        <v>0</v>
      </c>
      <c r="J527" s="61">
        <v>298</v>
      </c>
      <c r="K527" s="61">
        <v>0</v>
      </c>
      <c r="L527" s="61" t="s">
        <v>1264</v>
      </c>
      <c r="M527" s="61">
        <v>387</v>
      </c>
      <c r="N527" s="61">
        <v>388</v>
      </c>
      <c r="O527" s="64">
        <v>0</v>
      </c>
    </row>
    <row r="528" spans="2:15" x14ac:dyDescent="0.2">
      <c r="B528" s="44" t="str">
        <f t="shared" si="16"/>
        <v>2017-18</v>
      </c>
      <c r="C528" s="52">
        <f t="shared" si="17"/>
        <v>43009</v>
      </c>
      <c r="D528" s="38" t="s">
        <v>342</v>
      </c>
      <c r="E528" s="38" t="s">
        <v>343</v>
      </c>
      <c r="F528" s="38" t="s">
        <v>655</v>
      </c>
      <c r="G528" s="38" t="s">
        <v>656</v>
      </c>
      <c r="H528" s="61">
        <v>41</v>
      </c>
      <c r="I528" s="61">
        <v>0</v>
      </c>
      <c r="J528" s="61">
        <v>24</v>
      </c>
      <c r="K528" s="61">
        <v>0</v>
      </c>
      <c r="L528" s="61">
        <v>0</v>
      </c>
      <c r="M528" s="61">
        <v>0</v>
      </c>
      <c r="N528" s="61">
        <v>0</v>
      </c>
      <c r="O528" s="64">
        <v>0</v>
      </c>
    </row>
    <row r="529" spans="2:15" x14ac:dyDescent="0.2">
      <c r="B529" s="44" t="str">
        <f t="shared" si="16"/>
        <v>2017-18</v>
      </c>
      <c r="C529" s="52">
        <f t="shared" si="17"/>
        <v>43009</v>
      </c>
      <c r="D529" s="38" t="s">
        <v>342</v>
      </c>
      <c r="E529" s="38" t="s">
        <v>343</v>
      </c>
      <c r="F529" s="38" t="s">
        <v>229</v>
      </c>
      <c r="G529" s="38" t="s">
        <v>657</v>
      </c>
      <c r="H529" s="61">
        <v>541</v>
      </c>
      <c r="I529" s="61">
        <v>0</v>
      </c>
      <c r="J529" s="61">
        <v>885</v>
      </c>
      <c r="K529" s="61">
        <v>0</v>
      </c>
      <c r="L529" s="61">
        <v>106</v>
      </c>
      <c r="M529" s="61">
        <v>388</v>
      </c>
      <c r="N529" s="61">
        <v>494</v>
      </c>
      <c r="O529" s="64">
        <v>0</v>
      </c>
    </row>
    <row r="530" spans="2:15" x14ac:dyDescent="0.2">
      <c r="B530" s="44" t="str">
        <f t="shared" si="16"/>
        <v>2017-18</v>
      </c>
      <c r="C530" s="52">
        <f t="shared" si="17"/>
        <v>43009</v>
      </c>
      <c r="D530" s="38" t="s">
        <v>342</v>
      </c>
      <c r="E530" s="38" t="s">
        <v>343</v>
      </c>
      <c r="F530" s="38" t="s">
        <v>658</v>
      </c>
      <c r="G530" s="38" t="s">
        <v>659</v>
      </c>
      <c r="H530" s="61">
        <v>11</v>
      </c>
      <c r="I530" s="61">
        <v>0</v>
      </c>
      <c r="J530" s="61">
        <v>19</v>
      </c>
      <c r="K530" s="61">
        <v>0</v>
      </c>
      <c r="L530" s="61">
        <v>0</v>
      </c>
      <c r="M530" s="61">
        <v>0</v>
      </c>
      <c r="N530" s="61">
        <v>0</v>
      </c>
      <c r="O530" s="64">
        <v>0</v>
      </c>
    </row>
    <row r="531" spans="2:15" x14ac:dyDescent="0.2">
      <c r="B531" s="44" t="str">
        <f t="shared" si="16"/>
        <v>2017-18</v>
      </c>
      <c r="C531" s="52">
        <f t="shared" si="17"/>
        <v>43009</v>
      </c>
      <c r="D531" s="38" t="s">
        <v>342</v>
      </c>
      <c r="E531" s="38" t="s">
        <v>343</v>
      </c>
      <c r="F531" s="38" t="s">
        <v>660</v>
      </c>
      <c r="G531" s="38" t="s">
        <v>661</v>
      </c>
      <c r="H531" s="61">
        <v>12</v>
      </c>
      <c r="I531" s="61">
        <v>0</v>
      </c>
      <c r="J531" s="61">
        <v>15</v>
      </c>
      <c r="K531" s="61">
        <v>0</v>
      </c>
      <c r="L531" s="61">
        <v>0</v>
      </c>
      <c r="M531" s="61">
        <v>0</v>
      </c>
      <c r="N531" s="61">
        <v>0</v>
      </c>
      <c r="O531" s="64">
        <v>0</v>
      </c>
    </row>
    <row r="532" spans="2:15" x14ac:dyDescent="0.2">
      <c r="B532" s="44" t="str">
        <f t="shared" si="16"/>
        <v>2017-18</v>
      </c>
      <c r="C532" s="52">
        <f t="shared" si="17"/>
        <v>43009</v>
      </c>
      <c r="D532" s="38" t="s">
        <v>342</v>
      </c>
      <c r="E532" s="38" t="s">
        <v>343</v>
      </c>
      <c r="F532" s="38" t="s">
        <v>662</v>
      </c>
      <c r="G532" s="38" t="s">
        <v>663</v>
      </c>
      <c r="H532" s="61">
        <v>253</v>
      </c>
      <c r="I532" s="61">
        <v>9</v>
      </c>
      <c r="J532" s="61">
        <v>2202</v>
      </c>
      <c r="K532" s="61">
        <v>31</v>
      </c>
      <c r="L532" s="61">
        <v>0</v>
      </c>
      <c r="M532" s="61">
        <v>0</v>
      </c>
      <c r="N532" s="61">
        <v>0</v>
      </c>
      <c r="O532" s="64">
        <v>66</v>
      </c>
    </row>
    <row r="533" spans="2:15" x14ac:dyDescent="0.2">
      <c r="B533" s="44" t="str">
        <f t="shared" si="16"/>
        <v>2017-18</v>
      </c>
      <c r="C533" s="52">
        <f t="shared" si="17"/>
        <v>43009</v>
      </c>
      <c r="D533" s="38" t="s">
        <v>342</v>
      </c>
      <c r="E533" s="38" t="s">
        <v>343</v>
      </c>
      <c r="F533" s="38" t="s">
        <v>664</v>
      </c>
      <c r="G533" s="38" t="s">
        <v>665</v>
      </c>
      <c r="H533" s="61">
        <v>158</v>
      </c>
      <c r="I533" s="61" t="s">
        <v>1264</v>
      </c>
      <c r="J533" s="61">
        <v>64</v>
      </c>
      <c r="K533" s="61">
        <v>0</v>
      </c>
      <c r="L533" s="61">
        <v>0</v>
      </c>
      <c r="M533" s="61">
        <v>0</v>
      </c>
      <c r="N533" s="61">
        <v>0</v>
      </c>
      <c r="O533" s="64">
        <v>0</v>
      </c>
    </row>
    <row r="534" spans="2:15" x14ac:dyDescent="0.2">
      <c r="B534" s="44" t="str">
        <f t="shared" si="16"/>
        <v>2017-18</v>
      </c>
      <c r="C534" s="52">
        <f t="shared" si="17"/>
        <v>43009</v>
      </c>
      <c r="D534" s="38" t="s">
        <v>342</v>
      </c>
      <c r="E534" s="38" t="s">
        <v>343</v>
      </c>
      <c r="F534" s="38" t="s">
        <v>666</v>
      </c>
      <c r="G534" s="38" t="s">
        <v>667</v>
      </c>
      <c r="H534" s="61">
        <v>9</v>
      </c>
      <c r="I534" s="61" t="s">
        <v>1264</v>
      </c>
      <c r="J534" s="61">
        <v>7</v>
      </c>
      <c r="K534" s="61" t="s">
        <v>1264</v>
      </c>
      <c r="L534" s="61">
        <v>0</v>
      </c>
      <c r="M534" s="61">
        <v>0</v>
      </c>
      <c r="N534" s="61">
        <v>0</v>
      </c>
      <c r="O534" s="64">
        <v>0</v>
      </c>
    </row>
    <row r="535" spans="2:15" x14ac:dyDescent="0.2">
      <c r="B535" s="44" t="str">
        <f t="shared" si="16"/>
        <v>2017-18</v>
      </c>
      <c r="C535" s="52">
        <f t="shared" si="17"/>
        <v>43009</v>
      </c>
      <c r="D535" s="38" t="s">
        <v>342</v>
      </c>
      <c r="E535" s="38" t="s">
        <v>343</v>
      </c>
      <c r="F535" s="38" t="s">
        <v>712</v>
      </c>
      <c r="G535" s="38" t="s">
        <v>713</v>
      </c>
      <c r="H535" s="61">
        <v>221</v>
      </c>
      <c r="I535" s="61">
        <v>0</v>
      </c>
      <c r="J535" s="61">
        <v>0</v>
      </c>
      <c r="K535" s="61" t="s">
        <v>1264</v>
      </c>
      <c r="L535" s="61">
        <v>0</v>
      </c>
      <c r="M535" s="61">
        <v>0</v>
      </c>
      <c r="N535" s="61">
        <v>0</v>
      </c>
      <c r="O535" s="64">
        <v>0</v>
      </c>
    </row>
    <row r="536" spans="2:15" x14ac:dyDescent="0.2">
      <c r="B536" s="44" t="str">
        <f t="shared" si="16"/>
        <v>2017-18</v>
      </c>
      <c r="C536" s="52">
        <f t="shared" si="17"/>
        <v>43009</v>
      </c>
      <c r="D536" s="38" t="s">
        <v>342</v>
      </c>
      <c r="E536" s="38" t="s">
        <v>343</v>
      </c>
      <c r="F536" s="38" t="s">
        <v>718</v>
      </c>
      <c r="G536" s="38" t="s">
        <v>719</v>
      </c>
      <c r="H536" s="61">
        <v>18</v>
      </c>
      <c r="I536" s="61">
        <v>0</v>
      </c>
      <c r="J536" s="61">
        <v>0</v>
      </c>
      <c r="K536" s="61">
        <v>0</v>
      </c>
      <c r="L536" s="61">
        <v>0</v>
      </c>
      <c r="M536" s="61">
        <v>0</v>
      </c>
      <c r="N536" s="61">
        <v>0</v>
      </c>
      <c r="O536" s="64">
        <v>0</v>
      </c>
    </row>
    <row r="537" spans="2:15" x14ac:dyDescent="0.2">
      <c r="B537" s="44" t="str">
        <f t="shared" si="16"/>
        <v>2017-18</v>
      </c>
      <c r="C537" s="52">
        <f t="shared" si="17"/>
        <v>43009</v>
      </c>
      <c r="D537" s="38" t="s">
        <v>342</v>
      </c>
      <c r="E537" s="38" t="s">
        <v>343</v>
      </c>
      <c r="F537" s="38" t="s">
        <v>720</v>
      </c>
      <c r="G537" s="38" t="s">
        <v>721</v>
      </c>
      <c r="H537" s="61" t="s">
        <v>1264</v>
      </c>
      <c r="I537" s="61">
        <v>0</v>
      </c>
      <c r="J537" s="61">
        <v>0</v>
      </c>
      <c r="K537" s="61">
        <v>0</v>
      </c>
      <c r="L537" s="61">
        <v>0</v>
      </c>
      <c r="M537" s="61">
        <v>0</v>
      </c>
      <c r="N537" s="61">
        <v>0</v>
      </c>
      <c r="O537" s="64">
        <v>0</v>
      </c>
    </row>
    <row r="538" spans="2:15" x14ac:dyDescent="0.2">
      <c r="B538" s="44" t="str">
        <f t="shared" si="16"/>
        <v>2017-18</v>
      </c>
      <c r="C538" s="52">
        <f t="shared" si="17"/>
        <v>43009</v>
      </c>
      <c r="D538" s="38" t="s">
        <v>342</v>
      </c>
      <c r="E538" s="38" t="s">
        <v>343</v>
      </c>
      <c r="F538" s="38" t="s">
        <v>728</v>
      </c>
      <c r="G538" s="38" t="s">
        <v>729</v>
      </c>
      <c r="H538" s="61">
        <v>706</v>
      </c>
      <c r="I538" s="61">
        <v>0</v>
      </c>
      <c r="J538" s="61" t="s">
        <v>1264</v>
      </c>
      <c r="K538" s="61">
        <v>39</v>
      </c>
      <c r="L538" s="61">
        <v>0</v>
      </c>
      <c r="M538" s="61">
        <v>0</v>
      </c>
      <c r="N538" s="61">
        <v>0</v>
      </c>
      <c r="O538" s="64">
        <v>0</v>
      </c>
    </row>
    <row r="539" spans="2:15" x14ac:dyDescent="0.2">
      <c r="B539" s="44" t="str">
        <f t="shared" si="16"/>
        <v>2017-18</v>
      </c>
      <c r="C539" s="52">
        <f t="shared" si="17"/>
        <v>43009</v>
      </c>
      <c r="D539" s="38" t="s">
        <v>342</v>
      </c>
      <c r="E539" s="38" t="s">
        <v>343</v>
      </c>
      <c r="F539" s="38" t="s">
        <v>730</v>
      </c>
      <c r="G539" s="38" t="s">
        <v>731</v>
      </c>
      <c r="H539" s="61">
        <v>224</v>
      </c>
      <c r="I539" s="61">
        <v>0</v>
      </c>
      <c r="J539" s="61" t="s">
        <v>1264</v>
      </c>
      <c r="K539" s="61">
        <v>12</v>
      </c>
      <c r="L539" s="61">
        <v>0</v>
      </c>
      <c r="M539" s="61">
        <v>0</v>
      </c>
      <c r="N539" s="61">
        <v>0</v>
      </c>
      <c r="O539" s="64">
        <v>0</v>
      </c>
    </row>
    <row r="540" spans="2:15" x14ac:dyDescent="0.2">
      <c r="B540" s="44" t="str">
        <f t="shared" si="16"/>
        <v>2017-18</v>
      </c>
      <c r="C540" s="52">
        <f t="shared" si="17"/>
        <v>43009</v>
      </c>
      <c r="D540" s="38" t="s">
        <v>342</v>
      </c>
      <c r="E540" s="38" t="s">
        <v>343</v>
      </c>
      <c r="F540" s="38" t="s">
        <v>732</v>
      </c>
      <c r="G540" s="38" t="s">
        <v>733</v>
      </c>
      <c r="H540" s="61">
        <v>284</v>
      </c>
      <c r="I540" s="61">
        <v>0</v>
      </c>
      <c r="J540" s="61">
        <v>0</v>
      </c>
      <c r="K540" s="61">
        <v>21</v>
      </c>
      <c r="L540" s="61">
        <v>0</v>
      </c>
      <c r="M540" s="61">
        <v>0</v>
      </c>
      <c r="N540" s="61">
        <v>0</v>
      </c>
      <c r="O540" s="64">
        <v>0</v>
      </c>
    </row>
    <row r="541" spans="2:15" x14ac:dyDescent="0.2">
      <c r="B541" s="44" t="str">
        <f t="shared" si="16"/>
        <v>2017-18</v>
      </c>
      <c r="C541" s="52">
        <f t="shared" si="17"/>
        <v>43009</v>
      </c>
      <c r="D541" s="38" t="s">
        <v>342</v>
      </c>
      <c r="E541" s="38" t="s">
        <v>343</v>
      </c>
      <c r="F541" s="38" t="s">
        <v>762</v>
      </c>
      <c r="G541" s="38" t="s">
        <v>763</v>
      </c>
      <c r="H541" s="61">
        <v>56</v>
      </c>
      <c r="I541" s="61">
        <v>0</v>
      </c>
      <c r="J541" s="61">
        <v>101</v>
      </c>
      <c r="K541" s="61">
        <v>6</v>
      </c>
      <c r="L541" s="61">
        <v>0</v>
      </c>
      <c r="M541" s="61">
        <v>0</v>
      </c>
      <c r="N541" s="61">
        <v>0</v>
      </c>
      <c r="O541" s="64">
        <v>0</v>
      </c>
    </row>
    <row r="542" spans="2:15" x14ac:dyDescent="0.2">
      <c r="B542" s="44" t="str">
        <f t="shared" si="16"/>
        <v>2017-18</v>
      </c>
      <c r="C542" s="52">
        <f t="shared" si="17"/>
        <v>43009</v>
      </c>
      <c r="D542" s="38" t="s">
        <v>342</v>
      </c>
      <c r="E542" s="38" t="s">
        <v>343</v>
      </c>
      <c r="F542" s="38" t="s">
        <v>764</v>
      </c>
      <c r="G542" s="38" t="s">
        <v>765</v>
      </c>
      <c r="H542" s="61">
        <v>142</v>
      </c>
      <c r="I542" s="61">
        <v>0</v>
      </c>
      <c r="J542" s="61">
        <v>139</v>
      </c>
      <c r="K542" s="61" t="s">
        <v>1264</v>
      </c>
      <c r="L542" s="61">
        <v>0</v>
      </c>
      <c r="M542" s="61">
        <v>0</v>
      </c>
      <c r="N542" s="61">
        <v>0</v>
      </c>
      <c r="O542" s="64">
        <v>0</v>
      </c>
    </row>
    <row r="543" spans="2:15" x14ac:dyDescent="0.2">
      <c r="B543" s="44" t="str">
        <f t="shared" si="16"/>
        <v>2017-18</v>
      </c>
      <c r="C543" s="52">
        <f t="shared" si="17"/>
        <v>43009</v>
      </c>
      <c r="D543" s="38" t="s">
        <v>342</v>
      </c>
      <c r="E543" s="38" t="s">
        <v>343</v>
      </c>
      <c r="F543" s="38" t="s">
        <v>210</v>
      </c>
      <c r="G543" s="38" t="s">
        <v>800</v>
      </c>
      <c r="H543" s="61">
        <v>759</v>
      </c>
      <c r="I543" s="61">
        <v>29</v>
      </c>
      <c r="J543" s="61">
        <v>1612</v>
      </c>
      <c r="K543" s="61">
        <v>79</v>
      </c>
      <c r="L543" s="61">
        <v>110</v>
      </c>
      <c r="M543" s="61">
        <v>307</v>
      </c>
      <c r="N543" s="61">
        <v>417</v>
      </c>
      <c r="O543" s="64">
        <v>0</v>
      </c>
    </row>
    <row r="544" spans="2:15" x14ac:dyDescent="0.2">
      <c r="B544" s="44" t="str">
        <f t="shared" si="16"/>
        <v>2017-18</v>
      </c>
      <c r="C544" s="52">
        <f t="shared" si="17"/>
        <v>43009</v>
      </c>
      <c r="D544" s="38" t="s">
        <v>342</v>
      </c>
      <c r="E544" s="38" t="s">
        <v>343</v>
      </c>
      <c r="F544" s="38" t="s">
        <v>275</v>
      </c>
      <c r="G544" s="38" t="s">
        <v>812</v>
      </c>
      <c r="H544" s="61">
        <v>808</v>
      </c>
      <c r="I544" s="61">
        <v>40</v>
      </c>
      <c r="J544" s="61">
        <v>1289</v>
      </c>
      <c r="K544" s="61">
        <v>85</v>
      </c>
      <c r="L544" s="61">
        <v>60</v>
      </c>
      <c r="M544" s="61">
        <v>286</v>
      </c>
      <c r="N544" s="61">
        <v>346</v>
      </c>
      <c r="O544" s="64">
        <v>0</v>
      </c>
    </row>
    <row r="545" spans="2:15" x14ac:dyDescent="0.2">
      <c r="B545" s="44" t="str">
        <f t="shared" si="16"/>
        <v>2017-18</v>
      </c>
      <c r="C545" s="52">
        <f t="shared" si="17"/>
        <v>43009</v>
      </c>
      <c r="D545" s="38" t="s">
        <v>342</v>
      </c>
      <c r="E545" s="38" t="s">
        <v>343</v>
      </c>
      <c r="F545" s="38" t="s">
        <v>257</v>
      </c>
      <c r="G545" s="38" t="s">
        <v>817</v>
      </c>
      <c r="H545" s="61">
        <v>358</v>
      </c>
      <c r="I545" s="61">
        <v>0</v>
      </c>
      <c r="J545" s="61">
        <v>550</v>
      </c>
      <c r="K545" s="61">
        <v>0</v>
      </c>
      <c r="L545" s="61" t="s">
        <v>1264</v>
      </c>
      <c r="M545" s="61">
        <v>127</v>
      </c>
      <c r="N545" s="61">
        <v>131</v>
      </c>
      <c r="O545" s="64">
        <v>0</v>
      </c>
    </row>
    <row r="546" spans="2:15" x14ac:dyDescent="0.2">
      <c r="B546" s="44" t="str">
        <f t="shared" si="16"/>
        <v>2017-18</v>
      </c>
      <c r="C546" s="52">
        <f t="shared" si="17"/>
        <v>43009</v>
      </c>
      <c r="D546" s="38" t="s">
        <v>342</v>
      </c>
      <c r="E546" s="38" t="s">
        <v>343</v>
      </c>
      <c r="F546" s="38" t="s">
        <v>276</v>
      </c>
      <c r="G546" s="38" t="s">
        <v>818</v>
      </c>
      <c r="H546" s="61">
        <v>338</v>
      </c>
      <c r="I546" s="61">
        <v>0</v>
      </c>
      <c r="J546" s="61">
        <v>741</v>
      </c>
      <c r="K546" s="61">
        <v>0</v>
      </c>
      <c r="L546" s="61">
        <v>20</v>
      </c>
      <c r="M546" s="61">
        <v>108</v>
      </c>
      <c r="N546" s="61">
        <v>128</v>
      </c>
      <c r="O546" s="64">
        <v>0</v>
      </c>
    </row>
    <row r="547" spans="2:15" x14ac:dyDescent="0.2">
      <c r="B547" s="44" t="str">
        <f t="shared" si="16"/>
        <v>2017-18</v>
      </c>
      <c r="C547" s="52">
        <f t="shared" si="17"/>
        <v>43009</v>
      </c>
      <c r="D547" s="38" t="s">
        <v>342</v>
      </c>
      <c r="E547" s="38" t="s">
        <v>343</v>
      </c>
      <c r="F547" s="38" t="s">
        <v>230</v>
      </c>
      <c r="G547" s="38" t="s">
        <v>819</v>
      </c>
      <c r="H547" s="61">
        <v>626</v>
      </c>
      <c r="I547" s="61">
        <v>0</v>
      </c>
      <c r="J547" s="61">
        <v>1093</v>
      </c>
      <c r="K547" s="61">
        <v>0</v>
      </c>
      <c r="L547" s="61">
        <v>150</v>
      </c>
      <c r="M547" s="61">
        <v>367</v>
      </c>
      <c r="N547" s="61">
        <v>517</v>
      </c>
      <c r="O547" s="64">
        <v>0</v>
      </c>
    </row>
    <row r="548" spans="2:15" x14ac:dyDescent="0.2">
      <c r="B548" s="44" t="str">
        <f t="shared" si="16"/>
        <v>2017-18</v>
      </c>
      <c r="C548" s="52">
        <f t="shared" si="17"/>
        <v>43009</v>
      </c>
      <c r="D548" s="38" t="s">
        <v>342</v>
      </c>
      <c r="E548" s="38" t="s">
        <v>343</v>
      </c>
      <c r="F548" s="38" t="s">
        <v>231</v>
      </c>
      <c r="G548" s="38" t="s">
        <v>823</v>
      </c>
      <c r="H548" s="61">
        <v>536</v>
      </c>
      <c r="I548" s="61" t="s">
        <v>1264</v>
      </c>
      <c r="J548" s="61">
        <v>649</v>
      </c>
      <c r="K548" s="61">
        <v>8</v>
      </c>
      <c r="L548" s="61">
        <v>67</v>
      </c>
      <c r="M548" s="61">
        <v>303</v>
      </c>
      <c r="N548" s="61">
        <v>370</v>
      </c>
      <c r="O548" s="64">
        <v>0</v>
      </c>
    </row>
    <row r="549" spans="2:15" x14ac:dyDescent="0.2">
      <c r="B549" s="44" t="str">
        <f t="shared" si="16"/>
        <v>2017-18</v>
      </c>
      <c r="C549" s="52">
        <f t="shared" si="17"/>
        <v>43009</v>
      </c>
      <c r="D549" s="38" t="s">
        <v>342</v>
      </c>
      <c r="E549" s="38" t="s">
        <v>343</v>
      </c>
      <c r="F549" s="38" t="s">
        <v>211</v>
      </c>
      <c r="G549" s="38" t="s">
        <v>824</v>
      </c>
      <c r="H549" s="61">
        <v>675</v>
      </c>
      <c r="I549" s="61" t="s">
        <v>1264</v>
      </c>
      <c r="J549" s="61">
        <v>1722</v>
      </c>
      <c r="K549" s="61" t="s">
        <v>1264</v>
      </c>
      <c r="L549" s="61">
        <v>181</v>
      </c>
      <c r="M549" s="61">
        <v>330</v>
      </c>
      <c r="N549" s="61">
        <v>511</v>
      </c>
      <c r="O549" s="64">
        <v>0</v>
      </c>
    </row>
    <row r="550" spans="2:15" x14ac:dyDescent="0.2">
      <c r="B550" s="44" t="str">
        <f t="shared" si="16"/>
        <v>2017-18</v>
      </c>
      <c r="C550" s="52">
        <f t="shared" si="17"/>
        <v>43009</v>
      </c>
      <c r="D550" s="38" t="s">
        <v>342</v>
      </c>
      <c r="E550" s="38" t="s">
        <v>343</v>
      </c>
      <c r="F550" s="38" t="s">
        <v>258</v>
      </c>
      <c r="G550" s="38" t="s">
        <v>825</v>
      </c>
      <c r="H550" s="61">
        <v>419</v>
      </c>
      <c r="I550" s="61">
        <v>0</v>
      </c>
      <c r="J550" s="61">
        <v>595</v>
      </c>
      <c r="K550" s="61">
        <v>0</v>
      </c>
      <c r="L550" s="61">
        <v>11</v>
      </c>
      <c r="M550" s="61">
        <v>144</v>
      </c>
      <c r="N550" s="61">
        <v>155</v>
      </c>
      <c r="O550" s="64">
        <v>0</v>
      </c>
    </row>
    <row r="551" spans="2:15" x14ac:dyDescent="0.2">
      <c r="B551" s="44" t="str">
        <f t="shared" si="16"/>
        <v>2017-18</v>
      </c>
      <c r="C551" s="52">
        <f t="shared" si="17"/>
        <v>43009</v>
      </c>
      <c r="D551" s="38" t="s">
        <v>342</v>
      </c>
      <c r="E551" s="38" t="s">
        <v>343</v>
      </c>
      <c r="F551" s="38" t="s">
        <v>212</v>
      </c>
      <c r="G551" s="38" t="s">
        <v>835</v>
      </c>
      <c r="H551" s="61">
        <v>362</v>
      </c>
      <c r="I551" s="61">
        <v>0</v>
      </c>
      <c r="J551" s="61">
        <v>722</v>
      </c>
      <c r="K551" s="61" t="s">
        <v>1264</v>
      </c>
      <c r="L551" s="61">
        <v>54</v>
      </c>
      <c r="M551" s="61">
        <v>216</v>
      </c>
      <c r="N551" s="61">
        <v>270</v>
      </c>
      <c r="O551" s="64">
        <v>0</v>
      </c>
    </row>
    <row r="552" spans="2:15" x14ac:dyDescent="0.2">
      <c r="B552" s="44" t="str">
        <f t="shared" si="16"/>
        <v>2017-18</v>
      </c>
      <c r="C552" s="52">
        <f t="shared" si="17"/>
        <v>43009</v>
      </c>
      <c r="D552" s="38" t="s">
        <v>342</v>
      </c>
      <c r="E552" s="38" t="s">
        <v>343</v>
      </c>
      <c r="F552" s="38" t="s">
        <v>277</v>
      </c>
      <c r="G552" s="38" t="s">
        <v>837</v>
      </c>
      <c r="H552" s="61">
        <v>413</v>
      </c>
      <c r="I552" s="61" t="s">
        <v>1264</v>
      </c>
      <c r="J552" s="61">
        <v>1751</v>
      </c>
      <c r="K552" s="61" t="s">
        <v>1264</v>
      </c>
      <c r="L552" s="61">
        <v>139</v>
      </c>
      <c r="M552" s="61">
        <v>147</v>
      </c>
      <c r="N552" s="61">
        <v>286</v>
      </c>
      <c r="O552" s="64">
        <v>0</v>
      </c>
    </row>
    <row r="553" spans="2:15" x14ac:dyDescent="0.2">
      <c r="B553" s="44" t="str">
        <f t="shared" ref="B553:B601" si="18">$B$15</f>
        <v>2017-18</v>
      </c>
      <c r="C553" s="52">
        <f t="shared" ref="C553:C601" si="19">$C$15</f>
        <v>43009</v>
      </c>
      <c r="D553" s="38" t="s">
        <v>342</v>
      </c>
      <c r="E553" s="38" t="s">
        <v>343</v>
      </c>
      <c r="F553" s="38" t="s">
        <v>846</v>
      </c>
      <c r="G553" s="38" t="s">
        <v>847</v>
      </c>
      <c r="H553" s="61">
        <v>529</v>
      </c>
      <c r="I553" s="61">
        <v>0</v>
      </c>
      <c r="J553" s="61">
        <v>1206</v>
      </c>
      <c r="K553" s="61">
        <v>0</v>
      </c>
      <c r="L553" s="61">
        <v>0</v>
      </c>
      <c r="M553" s="61">
        <v>250</v>
      </c>
      <c r="N553" s="61">
        <v>250</v>
      </c>
      <c r="O553" s="64">
        <v>0</v>
      </c>
    </row>
    <row r="554" spans="2:15" x14ac:dyDescent="0.2">
      <c r="B554" s="44" t="str">
        <f t="shared" si="18"/>
        <v>2017-18</v>
      </c>
      <c r="C554" s="52">
        <f t="shared" si="19"/>
        <v>43009</v>
      </c>
      <c r="D554" s="38" t="s">
        <v>342</v>
      </c>
      <c r="E554" s="38" t="s">
        <v>343</v>
      </c>
      <c r="F554" s="38" t="s">
        <v>848</v>
      </c>
      <c r="G554" s="38" t="s">
        <v>849</v>
      </c>
      <c r="H554" s="61">
        <v>213</v>
      </c>
      <c r="I554" s="61">
        <v>0</v>
      </c>
      <c r="J554" s="61">
        <v>341</v>
      </c>
      <c r="K554" s="61">
        <v>0</v>
      </c>
      <c r="L554" s="61">
        <v>0</v>
      </c>
      <c r="M554" s="61">
        <v>187</v>
      </c>
      <c r="N554" s="61">
        <v>187</v>
      </c>
      <c r="O554" s="64">
        <v>0</v>
      </c>
    </row>
    <row r="555" spans="2:15" x14ac:dyDescent="0.2">
      <c r="B555" s="44" t="str">
        <f t="shared" si="18"/>
        <v>2017-18</v>
      </c>
      <c r="C555" s="52">
        <f t="shared" si="19"/>
        <v>43009</v>
      </c>
      <c r="D555" s="38" t="s">
        <v>342</v>
      </c>
      <c r="E555" s="38" t="s">
        <v>343</v>
      </c>
      <c r="F555" s="38" t="s">
        <v>850</v>
      </c>
      <c r="G555" s="38" t="s">
        <v>851</v>
      </c>
      <c r="H555" s="61">
        <v>216</v>
      </c>
      <c r="I555" s="61">
        <v>0</v>
      </c>
      <c r="J555" s="61">
        <v>246</v>
      </c>
      <c r="K555" s="61">
        <v>0</v>
      </c>
      <c r="L555" s="61">
        <v>0</v>
      </c>
      <c r="M555" s="61">
        <v>0</v>
      </c>
      <c r="N555" s="61">
        <v>0</v>
      </c>
      <c r="O555" s="64">
        <v>0</v>
      </c>
    </row>
    <row r="556" spans="2:15" x14ac:dyDescent="0.2">
      <c r="B556" s="44" t="str">
        <f t="shared" si="18"/>
        <v>2017-18</v>
      </c>
      <c r="C556" s="52">
        <f t="shared" si="19"/>
        <v>43009</v>
      </c>
      <c r="D556" s="38" t="s">
        <v>342</v>
      </c>
      <c r="E556" s="38" t="s">
        <v>343</v>
      </c>
      <c r="F556" s="38" t="s">
        <v>852</v>
      </c>
      <c r="G556" s="38" t="s">
        <v>853</v>
      </c>
      <c r="H556" s="61">
        <v>334</v>
      </c>
      <c r="I556" s="61">
        <v>0</v>
      </c>
      <c r="J556" s="61">
        <v>837</v>
      </c>
      <c r="K556" s="61">
        <v>0</v>
      </c>
      <c r="L556" s="61">
        <v>70</v>
      </c>
      <c r="M556" s="61">
        <v>171</v>
      </c>
      <c r="N556" s="61">
        <v>241</v>
      </c>
      <c r="O556" s="64">
        <v>0</v>
      </c>
    </row>
    <row r="557" spans="2:15" x14ac:dyDescent="0.2">
      <c r="B557" s="44" t="str">
        <f t="shared" si="18"/>
        <v>2017-18</v>
      </c>
      <c r="C557" s="52">
        <f t="shared" si="19"/>
        <v>43009</v>
      </c>
      <c r="D557" s="38" t="s">
        <v>342</v>
      </c>
      <c r="E557" s="38" t="s">
        <v>343</v>
      </c>
      <c r="F557" s="38" t="s">
        <v>854</v>
      </c>
      <c r="G557" s="38" t="s">
        <v>855</v>
      </c>
      <c r="H557" s="61">
        <v>660</v>
      </c>
      <c r="I557" s="61" t="s">
        <v>1264</v>
      </c>
      <c r="J557" s="61">
        <v>116</v>
      </c>
      <c r="K557" s="61" t="s">
        <v>1264</v>
      </c>
      <c r="L557" s="61">
        <v>59</v>
      </c>
      <c r="M557" s="61">
        <v>194</v>
      </c>
      <c r="N557" s="61">
        <v>253</v>
      </c>
      <c r="O557" s="64">
        <v>0</v>
      </c>
    </row>
    <row r="558" spans="2:15" x14ac:dyDescent="0.2">
      <c r="B558" s="44" t="str">
        <f t="shared" si="18"/>
        <v>2017-18</v>
      </c>
      <c r="C558" s="52">
        <f t="shared" si="19"/>
        <v>43009</v>
      </c>
      <c r="D558" s="38" t="s">
        <v>342</v>
      </c>
      <c r="E558" s="38" t="s">
        <v>343</v>
      </c>
      <c r="F558" s="38" t="s">
        <v>259</v>
      </c>
      <c r="G558" s="38" t="s">
        <v>862</v>
      </c>
      <c r="H558" s="61">
        <v>308</v>
      </c>
      <c r="I558" s="61">
        <v>0</v>
      </c>
      <c r="J558" s="61">
        <v>1136</v>
      </c>
      <c r="K558" s="61">
        <v>0</v>
      </c>
      <c r="L558" s="61">
        <v>177</v>
      </c>
      <c r="M558" s="61">
        <v>149</v>
      </c>
      <c r="N558" s="61">
        <v>326</v>
      </c>
      <c r="O558" s="64" t="s">
        <v>1264</v>
      </c>
    </row>
    <row r="559" spans="2:15" x14ac:dyDescent="0.2">
      <c r="B559" s="44" t="str">
        <f t="shared" si="18"/>
        <v>2017-18</v>
      </c>
      <c r="C559" s="52">
        <f t="shared" si="19"/>
        <v>43009</v>
      </c>
      <c r="D559" s="38" t="s">
        <v>342</v>
      </c>
      <c r="E559" s="38" t="s">
        <v>343</v>
      </c>
      <c r="F559" s="38" t="s">
        <v>863</v>
      </c>
      <c r="G559" s="38" t="s">
        <v>864</v>
      </c>
      <c r="H559" s="61" t="s">
        <v>1264</v>
      </c>
      <c r="I559" s="61">
        <v>0</v>
      </c>
      <c r="J559" s="61">
        <v>16</v>
      </c>
      <c r="K559" s="61">
        <v>0</v>
      </c>
      <c r="L559" s="61">
        <v>0</v>
      </c>
      <c r="M559" s="61">
        <v>0</v>
      </c>
      <c r="N559" s="61">
        <v>0</v>
      </c>
      <c r="O559" s="64">
        <v>0</v>
      </c>
    </row>
    <row r="560" spans="2:15" x14ac:dyDescent="0.2">
      <c r="B560" s="44" t="str">
        <f t="shared" si="18"/>
        <v>2017-18</v>
      </c>
      <c r="C560" s="52">
        <f t="shared" si="19"/>
        <v>43009</v>
      </c>
      <c r="D560" s="38" t="s">
        <v>342</v>
      </c>
      <c r="E560" s="38" t="s">
        <v>343</v>
      </c>
      <c r="F560" s="38" t="s">
        <v>865</v>
      </c>
      <c r="G560" s="38" t="s">
        <v>866</v>
      </c>
      <c r="H560" s="61">
        <v>0</v>
      </c>
      <c r="I560" s="61">
        <v>0</v>
      </c>
      <c r="J560" s="61">
        <v>40</v>
      </c>
      <c r="K560" s="61">
        <v>0</v>
      </c>
      <c r="L560" s="61">
        <v>0</v>
      </c>
      <c r="M560" s="61">
        <v>0</v>
      </c>
      <c r="N560" s="61">
        <v>0</v>
      </c>
      <c r="O560" s="64">
        <v>0</v>
      </c>
    </row>
    <row r="561" spans="2:15" x14ac:dyDescent="0.2">
      <c r="B561" s="44" t="str">
        <f t="shared" si="18"/>
        <v>2017-18</v>
      </c>
      <c r="C561" s="52">
        <f t="shared" si="19"/>
        <v>43009</v>
      </c>
      <c r="D561" s="38" t="s">
        <v>342</v>
      </c>
      <c r="E561" s="38" t="s">
        <v>343</v>
      </c>
      <c r="F561" s="38" t="s">
        <v>867</v>
      </c>
      <c r="G561" s="38" t="s">
        <v>868</v>
      </c>
      <c r="H561" s="61">
        <v>21</v>
      </c>
      <c r="I561" s="61">
        <v>0</v>
      </c>
      <c r="J561" s="61">
        <v>141</v>
      </c>
      <c r="K561" s="61">
        <v>0</v>
      </c>
      <c r="L561" s="61">
        <v>16</v>
      </c>
      <c r="M561" s="61">
        <v>83</v>
      </c>
      <c r="N561" s="61">
        <v>99</v>
      </c>
      <c r="O561" s="64">
        <v>0</v>
      </c>
    </row>
    <row r="562" spans="2:15" x14ac:dyDescent="0.2">
      <c r="B562" s="44" t="str">
        <f t="shared" si="18"/>
        <v>2017-18</v>
      </c>
      <c r="C562" s="52">
        <f t="shared" si="19"/>
        <v>43009</v>
      </c>
      <c r="D562" s="38" t="s">
        <v>342</v>
      </c>
      <c r="E562" s="38" t="s">
        <v>343</v>
      </c>
      <c r="F562" s="38" t="s">
        <v>869</v>
      </c>
      <c r="G562" s="38" t="s">
        <v>870</v>
      </c>
      <c r="H562" s="61">
        <v>46</v>
      </c>
      <c r="I562" s="61" t="s">
        <v>1264</v>
      </c>
      <c r="J562" s="61">
        <v>36</v>
      </c>
      <c r="K562" s="61">
        <v>0</v>
      </c>
      <c r="L562" s="61">
        <v>0</v>
      </c>
      <c r="M562" s="61">
        <v>0</v>
      </c>
      <c r="N562" s="61">
        <v>0</v>
      </c>
      <c r="O562" s="64">
        <v>0</v>
      </c>
    </row>
    <row r="563" spans="2:15" x14ac:dyDescent="0.2">
      <c r="B563" s="44" t="str">
        <f t="shared" si="18"/>
        <v>2017-18</v>
      </c>
      <c r="C563" s="52">
        <f t="shared" si="19"/>
        <v>43009</v>
      </c>
      <c r="D563" s="38" t="s">
        <v>342</v>
      </c>
      <c r="E563" s="38" t="s">
        <v>343</v>
      </c>
      <c r="F563" s="38" t="s">
        <v>871</v>
      </c>
      <c r="G563" s="38" t="s">
        <v>872</v>
      </c>
      <c r="H563" s="61">
        <v>115</v>
      </c>
      <c r="I563" s="61">
        <v>6</v>
      </c>
      <c r="J563" s="61">
        <v>46</v>
      </c>
      <c r="K563" s="61" t="s">
        <v>1264</v>
      </c>
      <c r="L563" s="61">
        <v>79</v>
      </c>
      <c r="M563" s="61">
        <v>0</v>
      </c>
      <c r="N563" s="61">
        <v>79</v>
      </c>
      <c r="O563" s="64">
        <v>0</v>
      </c>
    </row>
    <row r="564" spans="2:15" x14ac:dyDescent="0.2">
      <c r="B564" s="44" t="str">
        <f t="shared" si="18"/>
        <v>2017-18</v>
      </c>
      <c r="C564" s="52">
        <f t="shared" si="19"/>
        <v>43009</v>
      </c>
      <c r="D564" s="38" t="s">
        <v>342</v>
      </c>
      <c r="E564" s="38" t="s">
        <v>343</v>
      </c>
      <c r="F564" s="38" t="s">
        <v>875</v>
      </c>
      <c r="G564" s="38" t="s">
        <v>876</v>
      </c>
      <c r="H564" s="61">
        <v>75</v>
      </c>
      <c r="I564" s="61">
        <v>0</v>
      </c>
      <c r="J564" s="61">
        <v>52</v>
      </c>
      <c r="K564" s="61" t="s">
        <v>1264</v>
      </c>
      <c r="L564" s="61">
        <v>76</v>
      </c>
      <c r="M564" s="61">
        <v>0</v>
      </c>
      <c r="N564" s="61">
        <v>76</v>
      </c>
      <c r="O564" s="64">
        <v>0</v>
      </c>
    </row>
    <row r="565" spans="2:15" x14ac:dyDescent="0.2">
      <c r="B565" s="44" t="str">
        <f t="shared" si="18"/>
        <v>2017-18</v>
      </c>
      <c r="C565" s="52">
        <f t="shared" si="19"/>
        <v>43009</v>
      </c>
      <c r="D565" s="38" t="s">
        <v>342</v>
      </c>
      <c r="E565" s="38" t="s">
        <v>343</v>
      </c>
      <c r="F565" s="38" t="s">
        <v>877</v>
      </c>
      <c r="G565" s="38" t="s">
        <v>878</v>
      </c>
      <c r="H565" s="61">
        <v>12</v>
      </c>
      <c r="I565" s="61" t="s">
        <v>1264</v>
      </c>
      <c r="J565" s="61">
        <v>30</v>
      </c>
      <c r="K565" s="61" t="s">
        <v>1264</v>
      </c>
      <c r="L565" s="61">
        <v>13</v>
      </c>
      <c r="M565" s="61">
        <v>0</v>
      </c>
      <c r="N565" s="61">
        <v>13</v>
      </c>
      <c r="O565" s="64">
        <v>0</v>
      </c>
    </row>
    <row r="566" spans="2:15" x14ac:dyDescent="0.2">
      <c r="B566" s="44" t="str">
        <f t="shared" si="18"/>
        <v>2017-18</v>
      </c>
      <c r="C566" s="52">
        <f t="shared" si="19"/>
        <v>43009</v>
      </c>
      <c r="D566" s="38" t="s">
        <v>342</v>
      </c>
      <c r="E566" s="38" t="s">
        <v>343</v>
      </c>
      <c r="F566" s="38" t="s">
        <v>879</v>
      </c>
      <c r="G566" s="38" t="s">
        <v>880</v>
      </c>
      <c r="H566" s="61">
        <v>0</v>
      </c>
      <c r="I566" s="61" t="s">
        <v>1264</v>
      </c>
      <c r="J566" s="61">
        <v>0</v>
      </c>
      <c r="K566" s="61">
        <v>0</v>
      </c>
      <c r="L566" s="61">
        <v>25</v>
      </c>
      <c r="M566" s="61">
        <v>0</v>
      </c>
      <c r="N566" s="61">
        <v>25</v>
      </c>
      <c r="O566" s="64">
        <v>0</v>
      </c>
    </row>
    <row r="567" spans="2:15" x14ac:dyDescent="0.2">
      <c r="B567" s="44" t="str">
        <f t="shared" si="18"/>
        <v>2017-18</v>
      </c>
      <c r="C567" s="52">
        <f t="shared" si="19"/>
        <v>43009</v>
      </c>
      <c r="D567" s="38" t="s">
        <v>342</v>
      </c>
      <c r="E567" s="38" t="s">
        <v>343</v>
      </c>
      <c r="F567" s="38" t="s">
        <v>881</v>
      </c>
      <c r="G567" s="38" t="s">
        <v>882</v>
      </c>
      <c r="H567" s="61" t="s">
        <v>1264</v>
      </c>
      <c r="I567" s="61">
        <v>0</v>
      </c>
      <c r="J567" s="61">
        <v>0</v>
      </c>
      <c r="K567" s="61">
        <v>0</v>
      </c>
      <c r="L567" s="61">
        <v>0</v>
      </c>
      <c r="M567" s="61">
        <v>0</v>
      </c>
      <c r="N567" s="61">
        <v>0</v>
      </c>
      <c r="O567" s="64">
        <v>0</v>
      </c>
    </row>
    <row r="568" spans="2:15" x14ac:dyDescent="0.2">
      <c r="B568" s="44" t="str">
        <f t="shared" si="18"/>
        <v>2017-18</v>
      </c>
      <c r="C568" s="52">
        <f t="shared" si="19"/>
        <v>43009</v>
      </c>
      <c r="D568" s="38" t="s">
        <v>342</v>
      </c>
      <c r="E568" s="38" t="s">
        <v>343</v>
      </c>
      <c r="F568" s="38" t="s">
        <v>1148</v>
      </c>
      <c r="G568" s="38" t="s">
        <v>1149</v>
      </c>
      <c r="H568" s="61">
        <v>9</v>
      </c>
      <c r="I568" s="61">
        <v>0</v>
      </c>
      <c r="J568" s="61" t="s">
        <v>1264</v>
      </c>
      <c r="K568" s="61">
        <v>0</v>
      </c>
      <c r="L568" s="61">
        <v>0</v>
      </c>
      <c r="M568" s="61">
        <v>0</v>
      </c>
      <c r="N568" s="61">
        <v>0</v>
      </c>
      <c r="O568" s="64">
        <v>0</v>
      </c>
    </row>
    <row r="569" spans="2:15" x14ac:dyDescent="0.2">
      <c r="B569" s="44" t="str">
        <f t="shared" si="18"/>
        <v>2017-18</v>
      </c>
      <c r="C569" s="52">
        <f t="shared" si="19"/>
        <v>43009</v>
      </c>
      <c r="D569" s="38" t="s">
        <v>342</v>
      </c>
      <c r="E569" s="38" t="s">
        <v>343</v>
      </c>
      <c r="F569" s="38" t="s">
        <v>883</v>
      </c>
      <c r="G569" s="38" t="s">
        <v>884</v>
      </c>
      <c r="H569" s="61" t="s">
        <v>1264</v>
      </c>
      <c r="I569" s="61">
        <v>0</v>
      </c>
      <c r="J569" s="61" t="s">
        <v>1264</v>
      </c>
      <c r="K569" s="61">
        <v>0</v>
      </c>
      <c r="L569" s="61" t="s">
        <v>1264</v>
      </c>
      <c r="M569" s="61">
        <v>0</v>
      </c>
      <c r="N569" s="61" t="s">
        <v>1264</v>
      </c>
      <c r="O569" s="64">
        <v>0</v>
      </c>
    </row>
    <row r="570" spans="2:15" x14ac:dyDescent="0.2">
      <c r="B570" s="44" t="str">
        <f t="shared" si="18"/>
        <v>2017-18</v>
      </c>
      <c r="C570" s="52">
        <f t="shared" si="19"/>
        <v>43009</v>
      </c>
      <c r="D570" s="38" t="s">
        <v>342</v>
      </c>
      <c r="E570" s="38" t="s">
        <v>343</v>
      </c>
      <c r="F570" s="38" t="s">
        <v>1150</v>
      </c>
      <c r="G570" s="38" t="s">
        <v>1151</v>
      </c>
      <c r="H570" s="61" t="s">
        <v>1264</v>
      </c>
      <c r="I570" s="61">
        <v>0</v>
      </c>
      <c r="J570" s="61">
        <v>0</v>
      </c>
      <c r="K570" s="61">
        <v>0</v>
      </c>
      <c r="L570" s="61" t="s">
        <v>1264</v>
      </c>
      <c r="M570" s="61">
        <v>0</v>
      </c>
      <c r="N570" s="61" t="s">
        <v>1264</v>
      </c>
      <c r="O570" s="64">
        <v>0</v>
      </c>
    </row>
    <row r="571" spans="2:15" x14ac:dyDescent="0.2">
      <c r="B571" s="44" t="str">
        <f t="shared" si="18"/>
        <v>2017-18</v>
      </c>
      <c r="C571" s="52">
        <f t="shared" si="19"/>
        <v>43009</v>
      </c>
      <c r="D571" s="38" t="s">
        <v>342</v>
      </c>
      <c r="E571" s="38" t="s">
        <v>343</v>
      </c>
      <c r="F571" s="38" t="s">
        <v>1172</v>
      </c>
      <c r="G571" s="38" t="s">
        <v>1173</v>
      </c>
      <c r="H571" s="61">
        <v>55</v>
      </c>
      <c r="I571" s="61" t="s">
        <v>1264</v>
      </c>
      <c r="J571" s="61">
        <v>56</v>
      </c>
      <c r="K571" s="61" t="s">
        <v>1264</v>
      </c>
      <c r="L571" s="61">
        <v>0</v>
      </c>
      <c r="M571" s="61">
        <v>18</v>
      </c>
      <c r="N571" s="61">
        <v>18</v>
      </c>
      <c r="O571" s="64">
        <v>0</v>
      </c>
    </row>
    <row r="572" spans="2:15" x14ac:dyDescent="0.2">
      <c r="B572" s="44" t="str">
        <f t="shared" si="18"/>
        <v>2017-18</v>
      </c>
      <c r="C572" s="52">
        <f t="shared" si="19"/>
        <v>43009</v>
      </c>
      <c r="D572" s="38" t="s">
        <v>342</v>
      </c>
      <c r="E572" s="38" t="s">
        <v>343</v>
      </c>
      <c r="F572" s="38" t="s">
        <v>1174</v>
      </c>
      <c r="G572" s="38" t="s">
        <v>1175</v>
      </c>
      <c r="H572" s="61">
        <v>290</v>
      </c>
      <c r="I572" s="61">
        <v>11</v>
      </c>
      <c r="J572" s="61">
        <v>136</v>
      </c>
      <c r="K572" s="61">
        <v>7</v>
      </c>
      <c r="L572" s="61">
        <v>0</v>
      </c>
      <c r="M572" s="61">
        <v>37</v>
      </c>
      <c r="N572" s="61">
        <v>37</v>
      </c>
      <c r="O572" s="64">
        <v>0</v>
      </c>
    </row>
    <row r="573" spans="2:15" x14ac:dyDescent="0.2">
      <c r="B573" s="44" t="str">
        <f t="shared" si="18"/>
        <v>2017-18</v>
      </c>
      <c r="C573" s="52">
        <f t="shared" si="19"/>
        <v>43009</v>
      </c>
      <c r="D573" s="38" t="s">
        <v>342</v>
      </c>
      <c r="E573" s="38" t="s">
        <v>343</v>
      </c>
      <c r="F573" s="38" t="s">
        <v>1176</v>
      </c>
      <c r="G573" s="38" t="s">
        <v>1177</v>
      </c>
      <c r="H573" s="61">
        <v>350</v>
      </c>
      <c r="I573" s="61">
        <v>18</v>
      </c>
      <c r="J573" s="61">
        <v>337</v>
      </c>
      <c r="K573" s="61">
        <v>19</v>
      </c>
      <c r="L573" s="61">
        <v>0</v>
      </c>
      <c r="M573" s="61">
        <v>165</v>
      </c>
      <c r="N573" s="61">
        <v>165</v>
      </c>
      <c r="O573" s="64">
        <v>0</v>
      </c>
    </row>
    <row r="574" spans="2:15" x14ac:dyDescent="0.2">
      <c r="B574" s="44" t="str">
        <f t="shared" si="18"/>
        <v>2017-18</v>
      </c>
      <c r="C574" s="52">
        <f t="shared" si="19"/>
        <v>43009</v>
      </c>
      <c r="D574" s="38" t="s">
        <v>342</v>
      </c>
      <c r="E574" s="38" t="s">
        <v>343</v>
      </c>
      <c r="F574" s="38" t="s">
        <v>1178</v>
      </c>
      <c r="G574" s="38" t="s">
        <v>1179</v>
      </c>
      <c r="H574" s="61" t="s">
        <v>1264</v>
      </c>
      <c r="I574" s="61">
        <v>0</v>
      </c>
      <c r="J574" s="61">
        <v>13</v>
      </c>
      <c r="K574" s="61" t="s">
        <v>1264</v>
      </c>
      <c r="L574" s="61">
        <v>0</v>
      </c>
      <c r="M574" s="61">
        <v>0</v>
      </c>
      <c r="N574" s="61">
        <v>0</v>
      </c>
      <c r="O574" s="64">
        <v>0</v>
      </c>
    </row>
    <row r="575" spans="2:15" x14ac:dyDescent="0.2">
      <c r="B575" s="44" t="str">
        <f t="shared" si="18"/>
        <v>2017-18</v>
      </c>
      <c r="C575" s="52">
        <f t="shared" si="19"/>
        <v>43009</v>
      </c>
      <c r="D575" s="38" t="s">
        <v>342</v>
      </c>
      <c r="E575" s="38" t="s">
        <v>343</v>
      </c>
      <c r="F575" s="38" t="s">
        <v>1180</v>
      </c>
      <c r="G575" s="38" t="s">
        <v>1181</v>
      </c>
      <c r="H575" s="61">
        <v>12</v>
      </c>
      <c r="I575" s="61" t="s">
        <v>1264</v>
      </c>
      <c r="J575" s="61">
        <v>16</v>
      </c>
      <c r="K575" s="61">
        <v>0</v>
      </c>
      <c r="L575" s="61">
        <v>0</v>
      </c>
      <c r="M575" s="61">
        <v>0</v>
      </c>
      <c r="N575" s="61">
        <v>0</v>
      </c>
      <c r="O575" s="64">
        <v>0</v>
      </c>
    </row>
    <row r="576" spans="2:15" x14ac:dyDescent="0.2">
      <c r="B576" s="44" t="str">
        <f t="shared" si="18"/>
        <v>2017-18</v>
      </c>
      <c r="C576" s="52">
        <f t="shared" si="19"/>
        <v>43009</v>
      </c>
      <c r="D576" s="38" t="s">
        <v>342</v>
      </c>
      <c r="E576" s="38" t="s">
        <v>343</v>
      </c>
      <c r="F576" s="38" t="s">
        <v>291</v>
      </c>
      <c r="G576" s="38" t="s">
        <v>903</v>
      </c>
      <c r="H576" s="61">
        <v>269</v>
      </c>
      <c r="I576" s="61">
        <v>15</v>
      </c>
      <c r="J576" s="61">
        <v>566</v>
      </c>
      <c r="K576" s="61">
        <v>61</v>
      </c>
      <c r="L576" s="61">
        <v>0</v>
      </c>
      <c r="M576" s="61">
        <v>0</v>
      </c>
      <c r="N576" s="61">
        <v>0</v>
      </c>
      <c r="O576" s="64">
        <v>85</v>
      </c>
    </row>
    <row r="577" spans="2:15" x14ac:dyDescent="0.2">
      <c r="B577" s="44" t="str">
        <f t="shared" si="18"/>
        <v>2017-18</v>
      </c>
      <c r="C577" s="52">
        <f t="shared" si="19"/>
        <v>43009</v>
      </c>
      <c r="D577" s="38" t="s">
        <v>342</v>
      </c>
      <c r="E577" s="38" t="s">
        <v>343</v>
      </c>
      <c r="F577" s="38" t="s">
        <v>292</v>
      </c>
      <c r="G577" s="38" t="s">
        <v>906</v>
      </c>
      <c r="H577" s="61">
        <v>4165</v>
      </c>
      <c r="I577" s="61">
        <v>259</v>
      </c>
      <c r="J577" s="61">
        <v>6336</v>
      </c>
      <c r="K577" s="61">
        <v>446</v>
      </c>
      <c r="L577" s="61">
        <v>200</v>
      </c>
      <c r="M577" s="61">
        <v>1040</v>
      </c>
      <c r="N577" s="61">
        <v>1240</v>
      </c>
      <c r="O577" s="64">
        <v>1149</v>
      </c>
    </row>
    <row r="578" spans="2:15" x14ac:dyDescent="0.2">
      <c r="B578" s="44" t="str">
        <f t="shared" si="18"/>
        <v>2017-18</v>
      </c>
      <c r="C578" s="52">
        <f t="shared" si="19"/>
        <v>43009</v>
      </c>
      <c r="D578" s="38" t="s">
        <v>342</v>
      </c>
      <c r="E578" s="38" t="s">
        <v>343</v>
      </c>
      <c r="F578" s="38" t="s">
        <v>213</v>
      </c>
      <c r="G578" s="38" t="s">
        <v>908</v>
      </c>
      <c r="H578" s="61" t="s">
        <v>1264</v>
      </c>
      <c r="I578" s="61">
        <v>0</v>
      </c>
      <c r="J578" s="61">
        <v>0</v>
      </c>
      <c r="K578" s="61">
        <v>0</v>
      </c>
      <c r="L578" s="61">
        <v>34</v>
      </c>
      <c r="M578" s="61">
        <v>0</v>
      </c>
      <c r="N578" s="61">
        <v>34</v>
      </c>
      <c r="O578" s="64">
        <v>207</v>
      </c>
    </row>
    <row r="579" spans="2:15" x14ac:dyDescent="0.2">
      <c r="B579" s="44" t="str">
        <f t="shared" si="18"/>
        <v>2017-18</v>
      </c>
      <c r="C579" s="52">
        <f t="shared" si="19"/>
        <v>43009</v>
      </c>
      <c r="D579" s="38" t="s">
        <v>342</v>
      </c>
      <c r="E579" s="38" t="s">
        <v>343</v>
      </c>
      <c r="F579" s="38" t="s">
        <v>260</v>
      </c>
      <c r="G579" s="38" t="s">
        <v>911</v>
      </c>
      <c r="H579" s="61">
        <v>9746</v>
      </c>
      <c r="I579" s="61">
        <v>602</v>
      </c>
      <c r="J579" s="61">
        <v>24350</v>
      </c>
      <c r="K579" s="61">
        <v>966</v>
      </c>
      <c r="L579" s="61">
        <v>674</v>
      </c>
      <c r="M579" s="61">
        <v>3138</v>
      </c>
      <c r="N579" s="61">
        <v>3812</v>
      </c>
      <c r="O579" s="64">
        <v>2707</v>
      </c>
    </row>
    <row r="580" spans="2:15" x14ac:dyDescent="0.2">
      <c r="B580" s="44" t="str">
        <f t="shared" si="18"/>
        <v>2017-18</v>
      </c>
      <c r="C580" s="52">
        <f t="shared" si="19"/>
        <v>43009</v>
      </c>
      <c r="D580" s="38" t="s">
        <v>342</v>
      </c>
      <c r="E580" s="38" t="s">
        <v>343</v>
      </c>
      <c r="F580" s="38" t="s">
        <v>221</v>
      </c>
      <c r="G580" s="38" t="s">
        <v>912</v>
      </c>
      <c r="H580" s="61">
        <v>2982</v>
      </c>
      <c r="I580" s="61">
        <v>179</v>
      </c>
      <c r="J580" s="61">
        <v>6253</v>
      </c>
      <c r="K580" s="61">
        <v>314</v>
      </c>
      <c r="L580" s="61">
        <v>157</v>
      </c>
      <c r="M580" s="61">
        <v>1093</v>
      </c>
      <c r="N580" s="61">
        <v>1250</v>
      </c>
      <c r="O580" s="64">
        <v>1261</v>
      </c>
    </row>
    <row r="581" spans="2:15" x14ac:dyDescent="0.2">
      <c r="B581" s="44" t="str">
        <f t="shared" si="18"/>
        <v>2017-18</v>
      </c>
      <c r="C581" s="52">
        <f t="shared" si="19"/>
        <v>43009</v>
      </c>
      <c r="D581" s="38" t="s">
        <v>342</v>
      </c>
      <c r="E581" s="38" t="s">
        <v>343</v>
      </c>
      <c r="F581" s="38" t="s">
        <v>222</v>
      </c>
      <c r="G581" s="38" t="s">
        <v>913</v>
      </c>
      <c r="H581" s="61">
        <v>3696</v>
      </c>
      <c r="I581" s="61">
        <v>126</v>
      </c>
      <c r="J581" s="61">
        <v>6879</v>
      </c>
      <c r="K581" s="61">
        <v>512</v>
      </c>
      <c r="L581" s="61">
        <v>264</v>
      </c>
      <c r="M581" s="61">
        <v>1752</v>
      </c>
      <c r="N581" s="61">
        <v>2016</v>
      </c>
      <c r="O581" s="64">
        <v>1799</v>
      </c>
    </row>
    <row r="582" spans="2:15" x14ac:dyDescent="0.2">
      <c r="B582" s="44" t="str">
        <f t="shared" si="18"/>
        <v>2017-18</v>
      </c>
      <c r="C582" s="52">
        <f t="shared" si="19"/>
        <v>43009</v>
      </c>
      <c r="D582" s="38" t="s">
        <v>342</v>
      </c>
      <c r="E582" s="38" t="s">
        <v>343</v>
      </c>
      <c r="F582" s="38" t="s">
        <v>223</v>
      </c>
      <c r="G582" s="38" t="s">
        <v>914</v>
      </c>
      <c r="H582" s="61">
        <v>14616</v>
      </c>
      <c r="I582" s="61">
        <v>1212</v>
      </c>
      <c r="J582" s="61">
        <v>32698</v>
      </c>
      <c r="K582" s="61">
        <v>2503</v>
      </c>
      <c r="L582" s="61">
        <v>1249</v>
      </c>
      <c r="M582" s="61">
        <v>5244</v>
      </c>
      <c r="N582" s="61">
        <v>6493</v>
      </c>
      <c r="O582" s="64">
        <v>4131</v>
      </c>
    </row>
    <row r="583" spans="2:15" x14ac:dyDescent="0.2">
      <c r="B583" s="44" t="str">
        <f t="shared" si="18"/>
        <v>2017-18</v>
      </c>
      <c r="C583" s="52">
        <f t="shared" si="19"/>
        <v>43009</v>
      </c>
      <c r="D583" s="38" t="s">
        <v>342</v>
      </c>
      <c r="E583" s="38" t="s">
        <v>343</v>
      </c>
      <c r="F583" s="38" t="s">
        <v>232</v>
      </c>
      <c r="G583" s="38" t="s">
        <v>915</v>
      </c>
      <c r="H583" s="61">
        <v>8313</v>
      </c>
      <c r="I583" s="61">
        <v>470</v>
      </c>
      <c r="J583" s="61">
        <v>20671</v>
      </c>
      <c r="K583" s="61">
        <v>1099</v>
      </c>
      <c r="L583" s="61">
        <v>310</v>
      </c>
      <c r="M583" s="61">
        <v>2877</v>
      </c>
      <c r="N583" s="61">
        <v>3187</v>
      </c>
      <c r="O583" s="64">
        <v>3377</v>
      </c>
    </row>
    <row r="584" spans="2:15" x14ac:dyDescent="0.2">
      <c r="B584" s="44" t="str">
        <f t="shared" si="18"/>
        <v>2017-18</v>
      </c>
      <c r="C584" s="52">
        <f t="shared" si="19"/>
        <v>43009</v>
      </c>
      <c r="D584" s="38" t="s">
        <v>342</v>
      </c>
      <c r="E584" s="38" t="s">
        <v>343</v>
      </c>
      <c r="F584" s="38" t="s">
        <v>224</v>
      </c>
      <c r="G584" s="38" t="s">
        <v>923</v>
      </c>
      <c r="H584" s="61">
        <v>10232</v>
      </c>
      <c r="I584" s="61">
        <v>556</v>
      </c>
      <c r="J584" s="61">
        <v>20063</v>
      </c>
      <c r="K584" s="61">
        <v>1001</v>
      </c>
      <c r="L584" s="61">
        <v>759</v>
      </c>
      <c r="M584" s="61">
        <v>3581</v>
      </c>
      <c r="N584" s="61">
        <v>4340</v>
      </c>
      <c r="O584" s="64">
        <v>3729</v>
      </c>
    </row>
    <row r="585" spans="2:15" x14ac:dyDescent="0.2">
      <c r="B585" s="44" t="str">
        <f t="shared" si="18"/>
        <v>2017-18</v>
      </c>
      <c r="C585" s="52">
        <f t="shared" si="19"/>
        <v>43009</v>
      </c>
      <c r="D585" s="38" t="s">
        <v>342</v>
      </c>
      <c r="E585" s="38" t="s">
        <v>343</v>
      </c>
      <c r="F585" s="38" t="s">
        <v>293</v>
      </c>
      <c r="G585" s="38" t="s">
        <v>924</v>
      </c>
      <c r="H585" s="61">
        <v>4557</v>
      </c>
      <c r="I585" s="61">
        <v>282</v>
      </c>
      <c r="J585" s="61">
        <v>9501</v>
      </c>
      <c r="K585" s="61">
        <v>635</v>
      </c>
      <c r="L585" s="61">
        <v>355</v>
      </c>
      <c r="M585" s="61">
        <v>2537</v>
      </c>
      <c r="N585" s="61">
        <v>2892</v>
      </c>
      <c r="O585" s="64">
        <v>1790</v>
      </c>
    </row>
    <row r="586" spans="2:15" x14ac:dyDescent="0.2">
      <c r="B586" s="44" t="str">
        <f t="shared" si="18"/>
        <v>2017-18</v>
      </c>
      <c r="C586" s="52">
        <f t="shared" si="19"/>
        <v>43009</v>
      </c>
      <c r="D586" s="38" t="s">
        <v>342</v>
      </c>
      <c r="E586" s="38" t="s">
        <v>343</v>
      </c>
      <c r="F586" s="38" t="s">
        <v>233</v>
      </c>
      <c r="G586" s="38" t="s">
        <v>932</v>
      </c>
      <c r="H586" s="61">
        <v>3061</v>
      </c>
      <c r="I586" s="61">
        <v>215</v>
      </c>
      <c r="J586" s="61">
        <v>5494</v>
      </c>
      <c r="K586" s="61">
        <v>460</v>
      </c>
      <c r="L586" s="61">
        <v>288</v>
      </c>
      <c r="M586" s="61">
        <v>1531</v>
      </c>
      <c r="N586" s="61">
        <v>1819</v>
      </c>
      <c r="O586" s="64">
        <v>1940</v>
      </c>
    </row>
    <row r="587" spans="2:15" x14ac:dyDescent="0.2">
      <c r="B587" s="44" t="str">
        <f t="shared" si="18"/>
        <v>2017-18</v>
      </c>
      <c r="C587" s="52">
        <f t="shared" si="19"/>
        <v>43009</v>
      </c>
      <c r="D587" s="38" t="s">
        <v>342</v>
      </c>
      <c r="E587" s="38" t="s">
        <v>343</v>
      </c>
      <c r="F587" s="38" t="s">
        <v>214</v>
      </c>
      <c r="G587" s="38" t="s">
        <v>940</v>
      </c>
      <c r="H587" s="61">
        <v>12858</v>
      </c>
      <c r="I587" s="61">
        <v>874</v>
      </c>
      <c r="J587" s="61">
        <v>20312</v>
      </c>
      <c r="K587" s="61">
        <v>1428</v>
      </c>
      <c r="L587" s="61">
        <v>522</v>
      </c>
      <c r="M587" s="61">
        <v>2695</v>
      </c>
      <c r="N587" s="61">
        <v>3217</v>
      </c>
      <c r="O587" s="64">
        <v>3729</v>
      </c>
    </row>
    <row r="588" spans="2:15" x14ac:dyDescent="0.2">
      <c r="B588" s="44" t="str">
        <f t="shared" si="18"/>
        <v>2017-18</v>
      </c>
      <c r="C588" s="52">
        <f t="shared" si="19"/>
        <v>43009</v>
      </c>
      <c r="D588" s="38" t="s">
        <v>342</v>
      </c>
      <c r="E588" s="38" t="s">
        <v>343</v>
      </c>
      <c r="F588" s="38" t="s">
        <v>294</v>
      </c>
      <c r="G588" s="38" t="s">
        <v>941</v>
      </c>
      <c r="H588" s="61">
        <v>7146</v>
      </c>
      <c r="I588" s="61">
        <v>475</v>
      </c>
      <c r="J588" s="61">
        <v>10987</v>
      </c>
      <c r="K588" s="61">
        <v>769</v>
      </c>
      <c r="L588" s="61">
        <v>285</v>
      </c>
      <c r="M588" s="61">
        <v>2428</v>
      </c>
      <c r="N588" s="61">
        <v>2713</v>
      </c>
      <c r="O588" s="64">
        <v>3332</v>
      </c>
    </row>
    <row r="589" spans="2:15" x14ac:dyDescent="0.2">
      <c r="B589" s="44" t="str">
        <f t="shared" si="18"/>
        <v>2017-18</v>
      </c>
      <c r="C589" s="52">
        <f t="shared" si="19"/>
        <v>43009</v>
      </c>
      <c r="D589" s="38" t="s">
        <v>342</v>
      </c>
      <c r="E589" s="38" t="s">
        <v>343</v>
      </c>
      <c r="F589" s="38" t="s">
        <v>261</v>
      </c>
      <c r="G589" s="38" t="s">
        <v>945</v>
      </c>
      <c r="H589" s="61">
        <v>308</v>
      </c>
      <c r="I589" s="61">
        <v>46</v>
      </c>
      <c r="J589" s="61">
        <v>759</v>
      </c>
      <c r="K589" s="61">
        <v>133</v>
      </c>
      <c r="L589" s="61">
        <v>86</v>
      </c>
      <c r="M589" s="61">
        <v>0</v>
      </c>
      <c r="N589" s="61">
        <v>86</v>
      </c>
      <c r="O589" s="64">
        <v>125</v>
      </c>
    </row>
    <row r="590" spans="2:15" x14ac:dyDescent="0.2">
      <c r="B590" s="44" t="str">
        <f t="shared" si="18"/>
        <v>2017-18</v>
      </c>
      <c r="C590" s="52">
        <f t="shared" si="19"/>
        <v>43009</v>
      </c>
      <c r="D590" s="38" t="s">
        <v>342</v>
      </c>
      <c r="E590" s="38" t="s">
        <v>343</v>
      </c>
      <c r="F590" s="38" t="s">
        <v>262</v>
      </c>
      <c r="G590" s="38" t="s">
        <v>946</v>
      </c>
      <c r="H590" s="61">
        <v>33120</v>
      </c>
      <c r="I590" s="61">
        <v>641</v>
      </c>
      <c r="J590" s="61">
        <v>37161</v>
      </c>
      <c r="K590" s="61">
        <v>1127</v>
      </c>
      <c r="L590" s="61">
        <v>1336</v>
      </c>
      <c r="M590" s="61">
        <v>6017</v>
      </c>
      <c r="N590" s="61">
        <v>7353</v>
      </c>
      <c r="O590" s="64">
        <v>7803</v>
      </c>
    </row>
    <row r="591" spans="2:15" x14ac:dyDescent="0.2">
      <c r="B591" s="44" t="str">
        <f t="shared" si="18"/>
        <v>2017-18</v>
      </c>
      <c r="C591" s="52">
        <f t="shared" si="19"/>
        <v>43009</v>
      </c>
      <c r="D591" s="38" t="s">
        <v>342</v>
      </c>
      <c r="E591" s="38" t="s">
        <v>343</v>
      </c>
      <c r="F591" s="38" t="s">
        <v>295</v>
      </c>
      <c r="G591" s="38" t="s">
        <v>947</v>
      </c>
      <c r="H591" s="61">
        <v>1102</v>
      </c>
      <c r="I591" s="61">
        <v>65</v>
      </c>
      <c r="J591" s="61">
        <v>1318</v>
      </c>
      <c r="K591" s="61">
        <v>85</v>
      </c>
      <c r="L591" s="61">
        <v>23</v>
      </c>
      <c r="M591" s="61">
        <v>197</v>
      </c>
      <c r="N591" s="61">
        <v>220</v>
      </c>
      <c r="O591" s="64">
        <v>246</v>
      </c>
    </row>
    <row r="592" spans="2:15" x14ac:dyDescent="0.2">
      <c r="B592" s="44" t="str">
        <f t="shared" si="18"/>
        <v>2017-18</v>
      </c>
      <c r="C592" s="52">
        <f t="shared" si="19"/>
        <v>43009</v>
      </c>
      <c r="D592" s="38" t="s">
        <v>342</v>
      </c>
      <c r="E592" s="38" t="s">
        <v>343</v>
      </c>
      <c r="F592" s="38" t="s">
        <v>296</v>
      </c>
      <c r="G592" s="38" t="s">
        <v>948</v>
      </c>
      <c r="H592" s="61">
        <v>11397</v>
      </c>
      <c r="I592" s="61">
        <v>762</v>
      </c>
      <c r="J592" s="61">
        <v>15879</v>
      </c>
      <c r="K592" s="61">
        <v>910</v>
      </c>
      <c r="L592" s="61">
        <v>959</v>
      </c>
      <c r="M592" s="61">
        <v>4963</v>
      </c>
      <c r="N592" s="61">
        <v>5922</v>
      </c>
      <c r="O592" s="64">
        <v>3237</v>
      </c>
    </row>
    <row r="593" spans="2:15" x14ac:dyDescent="0.2">
      <c r="B593" s="44" t="str">
        <f t="shared" si="18"/>
        <v>2017-18</v>
      </c>
      <c r="C593" s="52">
        <f t="shared" si="19"/>
        <v>43009</v>
      </c>
      <c r="D593" s="38" t="s">
        <v>342</v>
      </c>
      <c r="E593" s="38" t="s">
        <v>343</v>
      </c>
      <c r="F593" s="38" t="s">
        <v>234</v>
      </c>
      <c r="G593" s="38" t="s">
        <v>950</v>
      </c>
      <c r="H593" s="61">
        <v>9323</v>
      </c>
      <c r="I593" s="61">
        <v>611</v>
      </c>
      <c r="J593" s="61">
        <v>21401</v>
      </c>
      <c r="K593" s="61">
        <v>1423</v>
      </c>
      <c r="L593" s="61">
        <v>816</v>
      </c>
      <c r="M593" s="61">
        <v>5354</v>
      </c>
      <c r="N593" s="61">
        <v>6170</v>
      </c>
      <c r="O593" s="64">
        <v>3848</v>
      </c>
    </row>
    <row r="594" spans="2:15" x14ac:dyDescent="0.2">
      <c r="B594" s="44" t="str">
        <f t="shared" si="18"/>
        <v>2017-18</v>
      </c>
      <c r="C594" s="52">
        <f t="shared" si="19"/>
        <v>43009</v>
      </c>
      <c r="D594" s="38" t="s">
        <v>342</v>
      </c>
      <c r="E594" s="38" t="s">
        <v>343</v>
      </c>
      <c r="F594" s="38" t="s">
        <v>225</v>
      </c>
      <c r="G594" s="38" t="s">
        <v>964</v>
      </c>
      <c r="H594" s="61">
        <v>13</v>
      </c>
      <c r="I594" s="61">
        <v>0</v>
      </c>
      <c r="J594" s="61">
        <v>11</v>
      </c>
      <c r="K594" s="61" t="s">
        <v>1264</v>
      </c>
      <c r="L594" s="61">
        <v>0</v>
      </c>
      <c r="M594" s="61">
        <v>0</v>
      </c>
      <c r="N594" s="61">
        <v>0</v>
      </c>
      <c r="O594" s="64">
        <v>208</v>
      </c>
    </row>
    <row r="595" spans="2:15" x14ac:dyDescent="0.2">
      <c r="B595" s="44" t="str">
        <f t="shared" si="18"/>
        <v>2017-18</v>
      </c>
      <c r="C595" s="52">
        <f t="shared" si="19"/>
        <v>43009</v>
      </c>
      <c r="D595" s="38" t="s">
        <v>342</v>
      </c>
      <c r="E595" s="38" t="s">
        <v>343</v>
      </c>
      <c r="F595" s="38" t="s">
        <v>235</v>
      </c>
      <c r="G595" s="38" t="s">
        <v>965</v>
      </c>
      <c r="H595" s="61">
        <v>11133</v>
      </c>
      <c r="I595" s="61">
        <v>771</v>
      </c>
      <c r="J595" s="61">
        <v>18588</v>
      </c>
      <c r="K595" s="61">
        <v>1327</v>
      </c>
      <c r="L595" s="61">
        <v>1043</v>
      </c>
      <c r="M595" s="61">
        <v>5319</v>
      </c>
      <c r="N595" s="61">
        <v>6362</v>
      </c>
      <c r="O595" s="64">
        <v>3621</v>
      </c>
    </row>
    <row r="596" spans="2:15" x14ac:dyDescent="0.2">
      <c r="B596" s="44" t="str">
        <f t="shared" si="18"/>
        <v>2017-18</v>
      </c>
      <c r="C596" s="52">
        <f t="shared" si="19"/>
        <v>43009</v>
      </c>
      <c r="D596" s="38" t="s">
        <v>342</v>
      </c>
      <c r="E596" s="38" t="s">
        <v>343</v>
      </c>
      <c r="F596" s="38" t="s">
        <v>297</v>
      </c>
      <c r="G596" s="38" t="s">
        <v>967</v>
      </c>
      <c r="H596" s="61">
        <v>15384</v>
      </c>
      <c r="I596" s="61">
        <v>1357</v>
      </c>
      <c r="J596" s="61">
        <v>38993</v>
      </c>
      <c r="K596" s="61">
        <v>2837</v>
      </c>
      <c r="L596" s="61">
        <v>1606</v>
      </c>
      <c r="M596" s="61">
        <v>4826</v>
      </c>
      <c r="N596" s="61">
        <v>6432</v>
      </c>
      <c r="O596" s="64">
        <v>5557</v>
      </c>
    </row>
    <row r="597" spans="2:15" x14ac:dyDescent="0.2">
      <c r="B597" s="44" t="str">
        <f t="shared" si="18"/>
        <v>2017-18</v>
      </c>
      <c r="C597" s="52">
        <f t="shared" si="19"/>
        <v>43009</v>
      </c>
      <c r="D597" s="38" t="s">
        <v>342</v>
      </c>
      <c r="E597" s="38" t="s">
        <v>343</v>
      </c>
      <c r="F597" s="38" t="s">
        <v>298</v>
      </c>
      <c r="G597" s="38" t="s">
        <v>969</v>
      </c>
      <c r="H597" s="61">
        <v>26042</v>
      </c>
      <c r="I597" s="61">
        <v>808</v>
      </c>
      <c r="J597" s="61">
        <v>32185</v>
      </c>
      <c r="K597" s="61">
        <v>2098</v>
      </c>
      <c r="L597" s="61">
        <v>900</v>
      </c>
      <c r="M597" s="61">
        <v>5228</v>
      </c>
      <c r="N597" s="61">
        <v>6128</v>
      </c>
      <c r="O597" s="64">
        <v>4774</v>
      </c>
    </row>
    <row r="598" spans="2:15" x14ac:dyDescent="0.2">
      <c r="B598" s="44" t="str">
        <f t="shared" si="18"/>
        <v>2017-18</v>
      </c>
      <c r="C598" s="52">
        <f t="shared" si="19"/>
        <v>43009</v>
      </c>
      <c r="D598" s="38" t="s">
        <v>342</v>
      </c>
      <c r="E598" s="38" t="s">
        <v>343</v>
      </c>
      <c r="F598" s="38" t="s">
        <v>278</v>
      </c>
      <c r="G598" s="38" t="s">
        <v>970</v>
      </c>
      <c r="H598" s="61">
        <v>16667</v>
      </c>
      <c r="I598" s="61">
        <v>1424</v>
      </c>
      <c r="J598" s="61">
        <v>26098</v>
      </c>
      <c r="K598" s="61">
        <v>2142</v>
      </c>
      <c r="L598" s="61">
        <v>617</v>
      </c>
      <c r="M598" s="61">
        <v>3520</v>
      </c>
      <c r="N598" s="61">
        <v>4137</v>
      </c>
      <c r="O598" s="64">
        <v>3985</v>
      </c>
    </row>
    <row r="599" spans="2:15" x14ac:dyDescent="0.2">
      <c r="B599" s="44" t="str">
        <f t="shared" si="18"/>
        <v>2017-18</v>
      </c>
      <c r="C599" s="52">
        <f t="shared" si="19"/>
        <v>43009</v>
      </c>
      <c r="D599" s="38" t="s">
        <v>342</v>
      </c>
      <c r="E599" s="38" t="s">
        <v>343</v>
      </c>
      <c r="F599" s="38" t="s">
        <v>351</v>
      </c>
      <c r="G599" s="38" t="s">
        <v>975</v>
      </c>
      <c r="H599" s="61">
        <v>183</v>
      </c>
      <c r="I599" s="61" t="s">
        <v>1264</v>
      </c>
      <c r="J599" s="61">
        <v>86</v>
      </c>
      <c r="K599" s="61" t="s">
        <v>1264</v>
      </c>
      <c r="L599" s="61">
        <v>46</v>
      </c>
      <c r="M599" s="61">
        <v>0</v>
      </c>
      <c r="N599" s="61">
        <v>46</v>
      </c>
      <c r="O599" s="64">
        <v>285</v>
      </c>
    </row>
    <row r="600" spans="2:15" x14ac:dyDescent="0.2">
      <c r="B600" s="44" t="str">
        <f t="shared" si="18"/>
        <v>2017-18</v>
      </c>
      <c r="C600" s="52">
        <f t="shared" si="19"/>
        <v>43009</v>
      </c>
      <c r="D600" s="38" t="s">
        <v>342</v>
      </c>
      <c r="E600" s="38" t="s">
        <v>343</v>
      </c>
      <c r="F600" s="38" t="s">
        <v>236</v>
      </c>
      <c r="G600" s="38" t="s">
        <v>984</v>
      </c>
      <c r="H600" s="61">
        <v>12884</v>
      </c>
      <c r="I600" s="61">
        <v>785</v>
      </c>
      <c r="J600" s="61">
        <v>29879</v>
      </c>
      <c r="K600" s="61">
        <v>1835</v>
      </c>
      <c r="L600" s="61">
        <v>931</v>
      </c>
      <c r="M600" s="61">
        <v>4276</v>
      </c>
      <c r="N600" s="61">
        <v>5207</v>
      </c>
      <c r="O600" s="64">
        <v>4985</v>
      </c>
    </row>
    <row r="601" spans="2:15" x14ac:dyDescent="0.2">
      <c r="B601" s="44" t="str">
        <f t="shared" si="18"/>
        <v>2017-18</v>
      </c>
      <c r="C601" s="52">
        <f t="shared" si="19"/>
        <v>43009</v>
      </c>
      <c r="D601" s="38" t="s">
        <v>342</v>
      </c>
      <c r="E601" s="38" t="s">
        <v>343</v>
      </c>
      <c r="F601" s="38" t="s">
        <v>215</v>
      </c>
      <c r="G601" s="38" t="s">
        <v>996</v>
      </c>
      <c r="H601" s="61">
        <v>9811</v>
      </c>
      <c r="I601" s="61">
        <v>566</v>
      </c>
      <c r="J601" s="61">
        <v>16092</v>
      </c>
      <c r="K601" s="61">
        <v>1074</v>
      </c>
      <c r="L601" s="61">
        <v>515</v>
      </c>
      <c r="M601" s="61">
        <v>2869</v>
      </c>
      <c r="N601" s="61">
        <v>3384</v>
      </c>
      <c r="O601" s="64">
        <v>3895</v>
      </c>
    </row>
    <row r="602" spans="2:15" x14ac:dyDescent="0.2">
      <c r="B602" s="44" t="str">
        <f t="shared" ref="B602:B619" si="20">$B$15</f>
        <v>2017-18</v>
      </c>
      <c r="C602" s="52">
        <f t="shared" ref="C602:C619" si="21">$C$15</f>
        <v>43009</v>
      </c>
      <c r="D602" s="38" t="s">
        <v>342</v>
      </c>
      <c r="E602" s="38" t="s">
        <v>343</v>
      </c>
      <c r="F602" s="38" t="s">
        <v>299</v>
      </c>
      <c r="G602" s="38" t="s">
        <v>997</v>
      </c>
      <c r="H602" s="61">
        <v>11658</v>
      </c>
      <c r="I602" s="61">
        <v>876</v>
      </c>
      <c r="J602" s="61">
        <v>21390</v>
      </c>
      <c r="K602" s="61">
        <v>1806</v>
      </c>
      <c r="L602" s="61">
        <v>687</v>
      </c>
      <c r="M602" s="61">
        <v>3804</v>
      </c>
      <c r="N602" s="61">
        <v>4491</v>
      </c>
      <c r="O602" s="64">
        <v>3869</v>
      </c>
    </row>
    <row r="603" spans="2:15" x14ac:dyDescent="0.2">
      <c r="B603" s="44" t="str">
        <f t="shared" si="20"/>
        <v>2017-18</v>
      </c>
      <c r="C603" s="52">
        <f t="shared" si="21"/>
        <v>43009</v>
      </c>
      <c r="D603" s="38" t="s">
        <v>342</v>
      </c>
      <c r="E603" s="38" t="s">
        <v>343</v>
      </c>
      <c r="F603" s="38" t="s">
        <v>243</v>
      </c>
      <c r="G603" s="38" t="s">
        <v>998</v>
      </c>
      <c r="H603" s="61">
        <v>17315</v>
      </c>
      <c r="I603" s="61">
        <v>604</v>
      </c>
      <c r="J603" s="61">
        <v>11792</v>
      </c>
      <c r="K603" s="61">
        <v>933</v>
      </c>
      <c r="L603" s="61">
        <v>932</v>
      </c>
      <c r="M603" s="61">
        <v>2444</v>
      </c>
      <c r="N603" s="61">
        <v>3376</v>
      </c>
      <c r="O603" s="64">
        <v>3057</v>
      </c>
    </row>
    <row r="604" spans="2:15" x14ac:dyDescent="0.2">
      <c r="B604" s="44" t="str">
        <f t="shared" si="20"/>
        <v>2017-18</v>
      </c>
      <c r="C604" s="52">
        <f t="shared" si="21"/>
        <v>43009</v>
      </c>
      <c r="D604" s="38" t="s">
        <v>342</v>
      </c>
      <c r="E604" s="38" t="s">
        <v>343</v>
      </c>
      <c r="F604" s="38" t="s">
        <v>1004</v>
      </c>
      <c r="G604" s="38" t="s">
        <v>1005</v>
      </c>
      <c r="H604" s="61">
        <v>0</v>
      </c>
      <c r="I604" s="61">
        <v>0</v>
      </c>
      <c r="J604" s="61">
        <v>0</v>
      </c>
      <c r="K604" s="61">
        <v>0</v>
      </c>
      <c r="L604" s="61">
        <v>76</v>
      </c>
      <c r="M604" s="61">
        <v>0</v>
      </c>
      <c r="N604" s="61">
        <v>76</v>
      </c>
      <c r="O604" s="64">
        <v>42</v>
      </c>
    </row>
    <row r="605" spans="2:15" x14ac:dyDescent="0.2">
      <c r="B605" s="44" t="str">
        <f t="shared" si="20"/>
        <v>2017-18</v>
      </c>
      <c r="C605" s="52">
        <f t="shared" si="21"/>
        <v>43009</v>
      </c>
      <c r="D605" s="38" t="s">
        <v>342</v>
      </c>
      <c r="E605" s="38" t="s">
        <v>343</v>
      </c>
      <c r="F605" s="38" t="s">
        <v>216</v>
      </c>
      <c r="G605" s="38" t="s">
        <v>1006</v>
      </c>
      <c r="H605" s="61">
        <v>7473</v>
      </c>
      <c r="I605" s="61">
        <v>455</v>
      </c>
      <c r="J605" s="61">
        <v>13547</v>
      </c>
      <c r="K605" s="61">
        <v>870</v>
      </c>
      <c r="L605" s="61">
        <v>490</v>
      </c>
      <c r="M605" s="61">
        <v>1946</v>
      </c>
      <c r="N605" s="61">
        <v>2436</v>
      </c>
      <c r="O605" s="64">
        <v>2051</v>
      </c>
    </row>
    <row r="606" spans="2:15" x14ac:dyDescent="0.2">
      <c r="B606" s="44" t="str">
        <f t="shared" si="20"/>
        <v>2017-18</v>
      </c>
      <c r="C606" s="52">
        <f t="shared" si="21"/>
        <v>43009</v>
      </c>
      <c r="D606" s="38" t="s">
        <v>342</v>
      </c>
      <c r="E606" s="38" t="s">
        <v>343</v>
      </c>
      <c r="F606" s="38" t="s">
        <v>244</v>
      </c>
      <c r="G606" s="38" t="s">
        <v>1011</v>
      </c>
      <c r="H606" s="61">
        <v>19072</v>
      </c>
      <c r="I606" s="61">
        <v>710</v>
      </c>
      <c r="J606" s="61">
        <v>16995</v>
      </c>
      <c r="K606" s="61">
        <v>1666</v>
      </c>
      <c r="L606" s="61">
        <v>596</v>
      </c>
      <c r="M606" s="61">
        <v>2196</v>
      </c>
      <c r="N606" s="61">
        <v>2792</v>
      </c>
      <c r="O606" s="64">
        <v>3831</v>
      </c>
    </row>
    <row r="607" spans="2:15" x14ac:dyDescent="0.2">
      <c r="B607" s="44" t="str">
        <f t="shared" si="20"/>
        <v>2017-18</v>
      </c>
      <c r="C607" s="52">
        <f t="shared" si="21"/>
        <v>43009</v>
      </c>
      <c r="D607" s="38" t="s">
        <v>342</v>
      </c>
      <c r="E607" s="38" t="s">
        <v>343</v>
      </c>
      <c r="F607" s="38" t="s">
        <v>263</v>
      </c>
      <c r="G607" s="38" t="s">
        <v>1012</v>
      </c>
      <c r="H607" s="61">
        <v>935</v>
      </c>
      <c r="I607" s="61">
        <v>100</v>
      </c>
      <c r="J607" s="61">
        <v>2214</v>
      </c>
      <c r="K607" s="61">
        <v>133</v>
      </c>
      <c r="L607" s="61">
        <v>364</v>
      </c>
      <c r="M607" s="61">
        <v>1105</v>
      </c>
      <c r="N607" s="61">
        <v>1469</v>
      </c>
      <c r="O607" s="64">
        <v>444</v>
      </c>
    </row>
    <row r="608" spans="2:15" x14ac:dyDescent="0.2">
      <c r="B608" s="44" t="str">
        <f t="shared" si="20"/>
        <v>2017-18</v>
      </c>
      <c r="C608" s="52">
        <f t="shared" si="21"/>
        <v>43009</v>
      </c>
      <c r="D608" s="38" t="s">
        <v>342</v>
      </c>
      <c r="E608" s="38" t="s">
        <v>343</v>
      </c>
      <c r="F608" s="38" t="s">
        <v>354</v>
      </c>
      <c r="G608" s="38" t="s">
        <v>1030</v>
      </c>
      <c r="H608" s="61">
        <v>14136</v>
      </c>
      <c r="I608" s="61">
        <v>1361</v>
      </c>
      <c r="J608" s="61">
        <v>30759</v>
      </c>
      <c r="K608" s="61">
        <v>2345</v>
      </c>
      <c r="L608" s="61">
        <v>1143</v>
      </c>
      <c r="M608" s="61">
        <v>6149</v>
      </c>
      <c r="N608" s="61">
        <v>7292</v>
      </c>
      <c r="O608" s="64">
        <v>4894</v>
      </c>
    </row>
    <row r="609" spans="2:15" x14ac:dyDescent="0.2">
      <c r="B609" s="44" t="str">
        <f t="shared" si="20"/>
        <v>2017-18</v>
      </c>
      <c r="C609" s="52">
        <f t="shared" si="21"/>
        <v>43009</v>
      </c>
      <c r="D609" s="38" t="s">
        <v>342</v>
      </c>
      <c r="E609" s="38" t="s">
        <v>343</v>
      </c>
      <c r="F609" s="38" t="s">
        <v>279</v>
      </c>
      <c r="G609" s="38" t="s">
        <v>1033</v>
      </c>
      <c r="H609" s="61">
        <v>23015</v>
      </c>
      <c r="I609" s="61">
        <v>1376</v>
      </c>
      <c r="J609" s="61">
        <v>42072</v>
      </c>
      <c r="K609" s="61">
        <v>2509</v>
      </c>
      <c r="L609" s="61">
        <v>1936</v>
      </c>
      <c r="M609" s="61">
        <v>7354</v>
      </c>
      <c r="N609" s="61">
        <v>9290</v>
      </c>
      <c r="O609" s="64">
        <v>6719</v>
      </c>
    </row>
    <row r="610" spans="2:15" x14ac:dyDescent="0.2">
      <c r="B610" s="44" t="str">
        <f t="shared" si="20"/>
        <v>2017-18</v>
      </c>
      <c r="C610" s="52">
        <f t="shared" si="21"/>
        <v>43009</v>
      </c>
      <c r="D610" s="38" t="s">
        <v>342</v>
      </c>
      <c r="E610" s="38" t="s">
        <v>343</v>
      </c>
      <c r="F610" s="38" t="s">
        <v>264</v>
      </c>
      <c r="G610" s="38" t="s">
        <v>1034</v>
      </c>
      <c r="H610" s="61">
        <v>16588</v>
      </c>
      <c r="I610" s="61">
        <v>1176</v>
      </c>
      <c r="J610" s="61">
        <v>20838</v>
      </c>
      <c r="K610" s="61">
        <v>1914</v>
      </c>
      <c r="L610" s="61">
        <v>557</v>
      </c>
      <c r="M610" s="61">
        <v>2978</v>
      </c>
      <c r="N610" s="61">
        <v>3535</v>
      </c>
      <c r="O610" s="64">
        <v>2353</v>
      </c>
    </row>
    <row r="611" spans="2:15" x14ac:dyDescent="0.2">
      <c r="B611" s="44" t="str">
        <f t="shared" si="20"/>
        <v>2017-18</v>
      </c>
      <c r="C611" s="52">
        <f t="shared" si="21"/>
        <v>43009</v>
      </c>
      <c r="D611" s="38" t="s">
        <v>342</v>
      </c>
      <c r="E611" s="38" t="s">
        <v>343</v>
      </c>
      <c r="F611" s="38" t="s">
        <v>265</v>
      </c>
      <c r="G611" s="38" t="s">
        <v>1035</v>
      </c>
      <c r="H611" s="61">
        <v>10701</v>
      </c>
      <c r="I611" s="61">
        <v>731</v>
      </c>
      <c r="J611" s="61">
        <v>16138</v>
      </c>
      <c r="K611" s="61">
        <v>1244</v>
      </c>
      <c r="L611" s="61">
        <v>464</v>
      </c>
      <c r="M611" s="61">
        <v>3125</v>
      </c>
      <c r="N611" s="61">
        <v>3589</v>
      </c>
      <c r="O611" s="64">
        <v>3204</v>
      </c>
    </row>
    <row r="612" spans="2:15" x14ac:dyDescent="0.2">
      <c r="B612" s="44" t="str">
        <f t="shared" si="20"/>
        <v>2017-18</v>
      </c>
      <c r="C612" s="52">
        <f t="shared" si="21"/>
        <v>43009</v>
      </c>
      <c r="D612" s="38" t="s">
        <v>342</v>
      </c>
      <c r="E612" s="38" t="s">
        <v>343</v>
      </c>
      <c r="F612" s="38" t="s">
        <v>1204</v>
      </c>
      <c r="G612" s="38" t="s">
        <v>1205</v>
      </c>
      <c r="H612" s="61">
        <v>0</v>
      </c>
      <c r="I612" s="61">
        <v>0</v>
      </c>
      <c r="J612" s="61">
        <v>0</v>
      </c>
      <c r="K612" s="61">
        <v>0</v>
      </c>
      <c r="L612" s="61">
        <v>0</v>
      </c>
      <c r="M612" s="61">
        <v>0</v>
      </c>
      <c r="N612" s="61">
        <v>0</v>
      </c>
      <c r="O612" s="64">
        <v>0</v>
      </c>
    </row>
    <row r="613" spans="2:15" x14ac:dyDescent="0.2">
      <c r="B613" s="44" t="str">
        <f t="shared" si="20"/>
        <v>2017-18</v>
      </c>
      <c r="C613" s="52">
        <f t="shared" si="21"/>
        <v>43009</v>
      </c>
      <c r="D613" s="38" t="s">
        <v>342</v>
      </c>
      <c r="E613" s="38" t="s">
        <v>343</v>
      </c>
      <c r="F613" s="38" t="s">
        <v>226</v>
      </c>
      <c r="G613" s="38" t="s">
        <v>1039</v>
      </c>
      <c r="H613" s="61">
        <v>11612</v>
      </c>
      <c r="I613" s="61">
        <v>653</v>
      </c>
      <c r="J613" s="61">
        <v>22237</v>
      </c>
      <c r="K613" s="61">
        <v>1831</v>
      </c>
      <c r="L613" s="61">
        <v>1052</v>
      </c>
      <c r="M613" s="61">
        <v>4240</v>
      </c>
      <c r="N613" s="61">
        <v>5292</v>
      </c>
      <c r="O613" s="64">
        <v>4340</v>
      </c>
    </row>
    <row r="614" spans="2:15" x14ac:dyDescent="0.2">
      <c r="B614" s="44" t="str">
        <f t="shared" si="20"/>
        <v>2017-18</v>
      </c>
      <c r="C614" s="52">
        <f t="shared" si="21"/>
        <v>43009</v>
      </c>
      <c r="D614" s="38" t="s">
        <v>342</v>
      </c>
      <c r="E614" s="38" t="s">
        <v>343</v>
      </c>
      <c r="F614" s="38" t="s">
        <v>245</v>
      </c>
      <c r="G614" s="38" t="s">
        <v>1041</v>
      </c>
      <c r="H614" s="61">
        <v>27044</v>
      </c>
      <c r="I614" s="61">
        <v>1459</v>
      </c>
      <c r="J614" s="61">
        <v>37498</v>
      </c>
      <c r="K614" s="61">
        <v>2345</v>
      </c>
      <c r="L614" s="61">
        <v>1392</v>
      </c>
      <c r="M614" s="61">
        <v>5793</v>
      </c>
      <c r="N614" s="61">
        <v>7185</v>
      </c>
      <c r="O614" s="64">
        <v>6204</v>
      </c>
    </row>
    <row r="615" spans="2:15" x14ac:dyDescent="0.2">
      <c r="B615" s="44" t="str">
        <f t="shared" si="20"/>
        <v>2017-18</v>
      </c>
      <c r="C615" s="52">
        <f t="shared" si="21"/>
        <v>43009</v>
      </c>
      <c r="D615" s="38" t="s">
        <v>342</v>
      </c>
      <c r="E615" s="38" t="s">
        <v>343</v>
      </c>
      <c r="F615" s="38" t="s">
        <v>300</v>
      </c>
      <c r="G615" s="38" t="s">
        <v>1044</v>
      </c>
      <c r="H615" s="61">
        <v>458</v>
      </c>
      <c r="I615" s="61">
        <v>30</v>
      </c>
      <c r="J615" s="61">
        <v>881</v>
      </c>
      <c r="K615" s="61">
        <v>130</v>
      </c>
      <c r="L615" s="61">
        <v>6</v>
      </c>
      <c r="M615" s="61">
        <v>296</v>
      </c>
      <c r="N615" s="61">
        <v>302</v>
      </c>
      <c r="O615" s="64">
        <v>321</v>
      </c>
    </row>
    <row r="616" spans="2:15" x14ac:dyDescent="0.2">
      <c r="B616" s="44" t="str">
        <f t="shared" si="20"/>
        <v>2017-18</v>
      </c>
      <c r="C616" s="52">
        <f t="shared" si="21"/>
        <v>43009</v>
      </c>
      <c r="D616" s="38" t="s">
        <v>342</v>
      </c>
      <c r="E616" s="38" t="s">
        <v>343</v>
      </c>
      <c r="F616" s="38" t="s">
        <v>246</v>
      </c>
      <c r="G616" s="38" t="s">
        <v>1050</v>
      </c>
      <c r="H616" s="61">
        <v>11946</v>
      </c>
      <c r="I616" s="61">
        <v>813</v>
      </c>
      <c r="J616" s="61">
        <v>26141</v>
      </c>
      <c r="K616" s="61">
        <v>1629</v>
      </c>
      <c r="L616" s="61">
        <v>637</v>
      </c>
      <c r="M616" s="61">
        <v>3557</v>
      </c>
      <c r="N616" s="61">
        <v>4194</v>
      </c>
      <c r="O616" s="64">
        <v>4641</v>
      </c>
    </row>
    <row r="617" spans="2:15" x14ac:dyDescent="0.2">
      <c r="B617" s="44" t="str">
        <f t="shared" si="20"/>
        <v>2017-18</v>
      </c>
      <c r="C617" s="52">
        <f t="shared" si="21"/>
        <v>43009</v>
      </c>
      <c r="D617" s="38" t="s">
        <v>342</v>
      </c>
      <c r="E617" s="38" t="s">
        <v>343</v>
      </c>
      <c r="F617" s="38" t="s">
        <v>280</v>
      </c>
      <c r="G617" s="38" t="s">
        <v>1058</v>
      </c>
      <c r="H617" s="61">
        <v>4811</v>
      </c>
      <c r="I617" s="61">
        <v>406</v>
      </c>
      <c r="J617" s="61">
        <v>11223</v>
      </c>
      <c r="K617" s="61">
        <v>624</v>
      </c>
      <c r="L617" s="61">
        <v>46</v>
      </c>
      <c r="M617" s="61">
        <v>0</v>
      </c>
      <c r="N617" s="61">
        <v>46</v>
      </c>
      <c r="O617" s="64">
        <v>80</v>
      </c>
    </row>
    <row r="618" spans="2:15" x14ac:dyDescent="0.2">
      <c r="B618" s="44" t="str">
        <f t="shared" si="20"/>
        <v>2017-18</v>
      </c>
      <c r="C618" s="52">
        <f t="shared" si="21"/>
        <v>43009</v>
      </c>
      <c r="D618" s="38" t="s">
        <v>342</v>
      </c>
      <c r="E618" s="38" t="s">
        <v>343</v>
      </c>
      <c r="F618" s="38" t="s">
        <v>1214</v>
      </c>
      <c r="G618" s="38" t="s">
        <v>1215</v>
      </c>
      <c r="H618" s="61">
        <v>0</v>
      </c>
      <c r="I618" s="61">
        <v>0</v>
      </c>
      <c r="J618" s="61">
        <v>0</v>
      </c>
      <c r="K618" s="61">
        <v>0</v>
      </c>
      <c r="L618" s="61">
        <v>0</v>
      </c>
      <c r="M618" s="61">
        <v>0</v>
      </c>
      <c r="N618" s="61">
        <v>0</v>
      </c>
      <c r="O618" s="64">
        <v>0</v>
      </c>
    </row>
    <row r="619" spans="2:15" x14ac:dyDescent="0.2">
      <c r="B619" s="44" t="str">
        <f t="shared" si="20"/>
        <v>2017-18</v>
      </c>
      <c r="C619" s="52">
        <f t="shared" si="21"/>
        <v>43009</v>
      </c>
      <c r="D619" s="38" t="s">
        <v>342</v>
      </c>
      <c r="E619" s="38" t="s">
        <v>343</v>
      </c>
      <c r="F619" s="38" t="s">
        <v>266</v>
      </c>
      <c r="G619" s="38" t="s">
        <v>1062</v>
      </c>
      <c r="H619" s="61">
        <v>9347</v>
      </c>
      <c r="I619" s="61">
        <v>788</v>
      </c>
      <c r="J619" s="61">
        <v>19425</v>
      </c>
      <c r="K619" s="61">
        <v>1775</v>
      </c>
      <c r="L619" s="61">
        <v>541</v>
      </c>
      <c r="M619" s="61">
        <v>3866</v>
      </c>
      <c r="N619" s="61">
        <v>4407</v>
      </c>
      <c r="O619" s="64">
        <v>3733</v>
      </c>
    </row>
    <row r="620" spans="2:15" x14ac:dyDescent="0.2">
      <c r="B620" s="44" t="str">
        <f t="shared" ref="B620:B621" si="22">$B$15</f>
        <v>2017-18</v>
      </c>
      <c r="C620" s="52">
        <f t="shared" ref="C620:C621" si="23">$C$15</f>
        <v>43009</v>
      </c>
      <c r="D620" s="38" t="s">
        <v>342</v>
      </c>
      <c r="E620" s="38" t="s">
        <v>343</v>
      </c>
      <c r="F620" s="38" t="s">
        <v>267</v>
      </c>
      <c r="G620" s="38" t="s">
        <v>1066</v>
      </c>
      <c r="H620" s="61">
        <v>11746</v>
      </c>
      <c r="I620" s="61">
        <v>957</v>
      </c>
      <c r="J620" s="61">
        <v>20291</v>
      </c>
      <c r="K620" s="61">
        <v>1745</v>
      </c>
      <c r="L620" s="61">
        <v>888</v>
      </c>
      <c r="M620" s="61">
        <v>4759</v>
      </c>
      <c r="N620" s="61">
        <v>5647</v>
      </c>
      <c r="O620" s="64">
        <v>4325</v>
      </c>
    </row>
    <row r="621" spans="2:15" x14ac:dyDescent="0.2">
      <c r="B621" s="44" t="str">
        <f t="shared" si="22"/>
        <v>2017-18</v>
      </c>
      <c r="C621" s="52">
        <f t="shared" si="23"/>
        <v>43009</v>
      </c>
      <c r="D621" s="38" t="s">
        <v>342</v>
      </c>
      <c r="E621" s="38" t="s">
        <v>343</v>
      </c>
      <c r="F621" s="38" t="s">
        <v>281</v>
      </c>
      <c r="G621" s="38" t="s">
        <v>1070</v>
      </c>
      <c r="H621" s="61">
        <v>10872</v>
      </c>
      <c r="I621" s="61">
        <v>584</v>
      </c>
      <c r="J621" s="61">
        <v>17413</v>
      </c>
      <c r="K621" s="61">
        <v>1121</v>
      </c>
      <c r="L621" s="61">
        <v>502</v>
      </c>
      <c r="M621" s="61">
        <v>4670</v>
      </c>
      <c r="N621" s="61">
        <v>5172</v>
      </c>
      <c r="O621" s="64">
        <v>3031</v>
      </c>
    </row>
    <row r="622" spans="2:15" x14ac:dyDescent="0.2">
      <c r="B622" s="44" t="str">
        <f>$B$15</f>
        <v>2017-18</v>
      </c>
      <c r="C622" s="52">
        <f>$C$15</f>
        <v>43009</v>
      </c>
      <c r="D622" s="38" t="s">
        <v>342</v>
      </c>
      <c r="E622" s="38" t="s">
        <v>343</v>
      </c>
      <c r="F622" s="38" t="s">
        <v>1073</v>
      </c>
      <c r="G622" s="38" t="s">
        <v>1074</v>
      </c>
      <c r="H622" s="61">
        <v>0</v>
      </c>
      <c r="I622" s="61">
        <v>0</v>
      </c>
      <c r="J622" s="61">
        <v>0</v>
      </c>
      <c r="K622" s="61">
        <v>0</v>
      </c>
      <c r="L622" s="61">
        <v>0</v>
      </c>
      <c r="M622" s="61">
        <v>0</v>
      </c>
      <c r="N622" s="61">
        <v>0</v>
      </c>
      <c r="O622" s="64">
        <v>38</v>
      </c>
    </row>
    <row r="623" spans="2:15" x14ac:dyDescent="0.2">
      <c r="B623" s="44" t="str">
        <f>$B$15</f>
        <v>2017-18</v>
      </c>
      <c r="C623" s="52">
        <f>$C$15</f>
        <v>43009</v>
      </c>
      <c r="D623" s="38" t="s">
        <v>342</v>
      </c>
      <c r="E623" s="38" t="s">
        <v>343</v>
      </c>
      <c r="F623" s="38" t="s">
        <v>1075</v>
      </c>
      <c r="G623" s="38" t="s">
        <v>1076</v>
      </c>
      <c r="H623" s="61">
        <v>22</v>
      </c>
      <c r="I623" s="61">
        <v>0</v>
      </c>
      <c r="J623" s="61">
        <v>55</v>
      </c>
      <c r="K623" s="61">
        <v>0</v>
      </c>
      <c r="L623" s="61" t="s">
        <v>1264</v>
      </c>
      <c r="M623" s="61">
        <v>0</v>
      </c>
      <c r="N623" s="61" t="s">
        <v>1264</v>
      </c>
      <c r="O623" s="64" t="s">
        <v>1264</v>
      </c>
    </row>
    <row r="624" spans="2:15" x14ac:dyDescent="0.2">
      <c r="B624" s="44" t="str">
        <f>$B$15</f>
        <v>2017-18</v>
      </c>
      <c r="C624" s="52">
        <f>$C$15</f>
        <v>43009</v>
      </c>
      <c r="D624" s="38" t="s">
        <v>342</v>
      </c>
      <c r="E624" s="38" t="s">
        <v>343</v>
      </c>
      <c r="F624" s="38" t="s">
        <v>268</v>
      </c>
      <c r="G624" s="38" t="s">
        <v>1089</v>
      </c>
      <c r="H624" s="61">
        <v>13957</v>
      </c>
      <c r="I624" s="61">
        <v>811</v>
      </c>
      <c r="J624" s="61">
        <v>20840</v>
      </c>
      <c r="K624" s="61">
        <v>1354</v>
      </c>
      <c r="L624" s="61">
        <v>587</v>
      </c>
      <c r="M624" s="61">
        <v>4959</v>
      </c>
      <c r="N624" s="61">
        <v>5546</v>
      </c>
      <c r="O624" s="64">
        <v>5000</v>
      </c>
    </row>
    <row r="625" spans="2:15" x14ac:dyDescent="0.2">
      <c r="B625" s="45" t="str">
        <f>$B$15</f>
        <v>2017-18</v>
      </c>
      <c r="C625" s="54">
        <f>$C$15</f>
        <v>43009</v>
      </c>
      <c r="D625" s="41" t="s">
        <v>342</v>
      </c>
      <c r="E625" s="41" t="s">
        <v>343</v>
      </c>
      <c r="F625" s="41" t="s">
        <v>247</v>
      </c>
      <c r="G625" s="41" t="s">
        <v>1092</v>
      </c>
      <c r="H625" s="62">
        <v>0</v>
      </c>
      <c r="I625" s="62">
        <v>0</v>
      </c>
      <c r="J625" s="62">
        <v>0</v>
      </c>
      <c r="K625" s="62">
        <v>0</v>
      </c>
      <c r="L625" s="62">
        <v>0</v>
      </c>
      <c r="M625" s="62">
        <v>0</v>
      </c>
      <c r="N625" s="62">
        <v>0</v>
      </c>
      <c r="O625" s="65">
        <v>165</v>
      </c>
    </row>
  </sheetData>
  <sortState ref="D17:G681">
    <sortCondition ref="D17:D681"/>
    <sortCondition ref="F17:F681"/>
  </sortState>
  <mergeCells count="6">
    <mergeCell ref="C3:F4"/>
    <mergeCell ref="C9:D9"/>
    <mergeCell ref="B13:D13"/>
    <mergeCell ref="C10:D10"/>
    <mergeCell ref="C7:D7"/>
    <mergeCell ref="C8:D8"/>
  </mergeCells>
  <phoneticPr fontId="0" type="noConversion"/>
  <hyperlinks>
    <hyperlink ref="C11" r:id="rId1"/>
  </hyperlinks>
  <pageMargins left="0.35433070866141736" right="0.35433070866141736" top="0.59055118110236227" bottom="0.59055118110236227" header="0.51181102362204722" footer="0.51181102362204722"/>
  <pageSetup paperSize="9" scale="30" fitToHeight="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M20"/>
  <sheetViews>
    <sheetView showGridLines="0" zoomScale="85" zoomScaleNormal="85" workbookViewId="0">
      <selection activeCell="A14" sqref="A14:XFD14"/>
    </sheetView>
  </sheetViews>
  <sheetFormatPr defaultRowHeight="12.75" x14ac:dyDescent="0.2"/>
  <cols>
    <col min="1" max="1" width="2" style="4" customWidth="1"/>
    <col min="2" max="2" width="12" style="4" bestFit="1" customWidth="1"/>
    <col min="3" max="3" width="13.42578125" style="4" customWidth="1"/>
    <col min="4" max="4" width="9" style="4" customWidth="1"/>
    <col min="5" max="5" width="65.42578125" style="4" customWidth="1"/>
    <col min="6" max="6" width="14.7109375" style="4" customWidth="1"/>
    <col min="7" max="8" width="15.5703125" style="4" customWidth="1"/>
    <col min="9" max="9" width="16" style="4" customWidth="1"/>
    <col min="10" max="10" width="15.85546875" style="4" customWidth="1"/>
    <col min="11" max="13" width="16" style="4" customWidth="1"/>
    <col min="14" max="16384" width="9.140625" style="4"/>
  </cols>
  <sheetData>
    <row r="1" spans="2:13" s="5" customFormat="1" ht="10.5" customHeight="1" x14ac:dyDescent="0.25"/>
    <row r="2" spans="2:13" ht="19.5" customHeight="1" x14ac:dyDescent="0.2">
      <c r="B2" s="6" t="s">
        <v>0</v>
      </c>
      <c r="C2" s="12" t="s">
        <v>1270</v>
      </c>
      <c r="D2" s="12"/>
    </row>
    <row r="3" spans="2:13" ht="12.75" customHeight="1" x14ac:dyDescent="0.2">
      <c r="B3" s="6" t="s">
        <v>14</v>
      </c>
      <c r="C3" s="69" t="s">
        <v>1160</v>
      </c>
      <c r="D3" s="69"/>
      <c r="E3" s="69"/>
    </row>
    <row r="4" spans="2:13" x14ac:dyDescent="0.2">
      <c r="B4" s="6"/>
      <c r="C4" s="69"/>
      <c r="D4" s="69"/>
      <c r="E4" s="69"/>
    </row>
    <row r="5" spans="2:13" ht="19.5" customHeight="1" x14ac:dyDescent="0.2">
      <c r="B5" s="6" t="s">
        <v>1</v>
      </c>
      <c r="C5" s="27" t="str">
        <f>'Provider (Acute)'!C5</f>
        <v>October 2017</v>
      </c>
      <c r="D5" s="13"/>
    </row>
    <row r="6" spans="2:13" x14ac:dyDescent="0.2">
      <c r="B6" s="6" t="s">
        <v>2</v>
      </c>
      <c r="C6" s="8" t="str">
        <f>'Provider (Acute)'!C6</f>
        <v>NHS England: Secondary User Service (SUS+)</v>
      </c>
      <c r="D6" s="8"/>
    </row>
    <row r="7" spans="2:13" x14ac:dyDescent="0.2">
      <c r="B7" s="6" t="s">
        <v>5</v>
      </c>
      <c r="C7" s="70" t="s">
        <v>8</v>
      </c>
      <c r="D7" s="70"/>
    </row>
    <row r="8" spans="2:13" x14ac:dyDescent="0.2">
      <c r="B8" s="6" t="s">
        <v>3</v>
      </c>
      <c r="C8" s="70" t="str">
        <f>'Provider (Acute)'!C8</f>
        <v>N/A</v>
      </c>
      <c r="D8" s="70"/>
    </row>
    <row r="9" spans="2:13" x14ac:dyDescent="0.2">
      <c r="B9" s="6" t="s">
        <v>4</v>
      </c>
      <c r="C9" s="70" t="str">
        <f>'Provider (Acute)'!C9</f>
        <v>-</v>
      </c>
      <c r="D9" s="70"/>
      <c r="E9" s="8"/>
    </row>
    <row r="10" spans="2:13" x14ac:dyDescent="0.2">
      <c r="B10" s="6" t="s">
        <v>6</v>
      </c>
      <c r="C10" s="70" t="str">
        <f>'Provider (Acute)'!C10</f>
        <v>Provisional</v>
      </c>
      <c r="D10" s="70"/>
    </row>
    <row r="11" spans="2:13" x14ac:dyDescent="0.2">
      <c r="B11" s="6" t="s">
        <v>7</v>
      </c>
      <c r="C11" s="59" t="s">
        <v>1256</v>
      </c>
      <c r="D11" s="8"/>
      <c r="E11" s="8"/>
    </row>
    <row r="12" spans="2:13" x14ac:dyDescent="0.2">
      <c r="D12" s="9"/>
      <c r="E12" s="8"/>
      <c r="F12" s="20"/>
      <c r="G12" s="20"/>
      <c r="H12" s="20"/>
      <c r="I12" s="20"/>
      <c r="J12" s="20"/>
    </row>
    <row r="13" spans="2:13" ht="15" x14ac:dyDescent="0.2">
      <c r="B13" s="15" t="s">
        <v>348</v>
      </c>
      <c r="C13" s="15"/>
      <c r="F13" s="20"/>
      <c r="G13" s="20"/>
      <c r="H13" s="20"/>
      <c r="I13" s="20"/>
      <c r="J13" s="20"/>
    </row>
    <row r="14" spans="2:13" s="74" customFormat="1" ht="63.75" x14ac:dyDescent="0.2">
      <c r="B14" s="72" t="s">
        <v>12</v>
      </c>
      <c r="C14" s="72" t="s">
        <v>10</v>
      </c>
      <c r="D14" s="72" t="s">
        <v>346</v>
      </c>
      <c r="E14" s="72" t="s">
        <v>347</v>
      </c>
      <c r="F14" s="73" t="s">
        <v>1112</v>
      </c>
      <c r="G14" s="73" t="s">
        <v>1248</v>
      </c>
      <c r="H14" s="73" t="s">
        <v>1249</v>
      </c>
      <c r="I14" s="73" t="s">
        <v>1250</v>
      </c>
      <c r="J14" s="73" t="s">
        <v>1108</v>
      </c>
      <c r="K14" s="73" t="s">
        <v>1109</v>
      </c>
      <c r="L14" s="73" t="s">
        <v>1110</v>
      </c>
      <c r="M14" s="73" t="s">
        <v>1111</v>
      </c>
    </row>
    <row r="15" spans="2:13" x14ac:dyDescent="0.2">
      <c r="B15" s="1" t="str">
        <f>'Provider (Acute)'!$B$15</f>
        <v>2017-18</v>
      </c>
      <c r="C15" s="55">
        <f>'Provider (Acute)'!$C$15</f>
        <v>43009</v>
      </c>
      <c r="D15" s="1"/>
      <c r="E15" s="1" t="s">
        <v>13</v>
      </c>
      <c r="F15" s="18">
        <f>'Provider (Acute)'!H15</f>
        <v>1970047</v>
      </c>
      <c r="G15" s="18">
        <f>'Provider (Acute)'!I15</f>
        <v>155423</v>
      </c>
      <c r="H15" s="18">
        <f>'Provider (Acute)'!J15</f>
        <v>3797912</v>
      </c>
      <c r="I15" s="18">
        <f>'Provider (Acute)'!K15</f>
        <v>318184</v>
      </c>
      <c r="J15" s="18">
        <f>'Provider (Acute)'!L15</f>
        <v>124548</v>
      </c>
      <c r="K15" s="18">
        <f>'Provider (Acute)'!M15</f>
        <v>623759</v>
      </c>
      <c r="L15" s="18">
        <f>'Provider (Acute)'!N15</f>
        <v>748307</v>
      </c>
      <c r="M15" s="18">
        <f>'Provider (Acute)'!O15</f>
        <v>553584</v>
      </c>
    </row>
    <row r="16" spans="2:13" x14ac:dyDescent="0.2">
      <c r="B16" s="16"/>
      <c r="C16" s="49"/>
      <c r="D16" s="16"/>
      <c r="E16" s="16"/>
      <c r="F16" s="23"/>
      <c r="G16" s="23"/>
      <c r="H16" s="24"/>
      <c r="I16" s="24"/>
      <c r="J16" s="23"/>
      <c r="K16" s="23"/>
      <c r="L16" s="23"/>
      <c r="M16" s="23"/>
    </row>
    <row r="17" spans="2:13" x14ac:dyDescent="0.2">
      <c r="B17" s="1" t="str">
        <f>$B$15</f>
        <v>2017-18</v>
      </c>
      <c r="C17" s="55">
        <f>$C$15</f>
        <v>43009</v>
      </c>
      <c r="D17" s="1" t="s">
        <v>338</v>
      </c>
      <c r="E17" s="21" t="s">
        <v>339</v>
      </c>
      <c r="F17" s="32">
        <v>561118</v>
      </c>
      <c r="G17" s="32">
        <v>46100</v>
      </c>
      <c r="H17" s="32">
        <v>1210976</v>
      </c>
      <c r="I17" s="32">
        <v>103998</v>
      </c>
      <c r="J17" s="32">
        <v>37818</v>
      </c>
      <c r="K17" s="32">
        <v>197031</v>
      </c>
      <c r="L17" s="32">
        <v>234849</v>
      </c>
      <c r="M17" s="32">
        <v>176822</v>
      </c>
    </row>
    <row r="18" spans="2:13" x14ac:dyDescent="0.2">
      <c r="B18" s="2" t="str">
        <f>B17</f>
        <v>2017-18</v>
      </c>
      <c r="C18" s="56">
        <f>$C$15</f>
        <v>43009</v>
      </c>
      <c r="D18" s="2" t="s">
        <v>344</v>
      </c>
      <c r="E18" s="22" t="s">
        <v>345</v>
      </c>
      <c r="F18" s="25">
        <v>555075</v>
      </c>
      <c r="G18" s="25">
        <v>40741</v>
      </c>
      <c r="H18" s="25">
        <v>982250</v>
      </c>
      <c r="I18" s="25">
        <v>80329</v>
      </c>
      <c r="J18" s="25">
        <v>34539</v>
      </c>
      <c r="K18" s="25">
        <v>185444</v>
      </c>
      <c r="L18" s="25">
        <v>219983</v>
      </c>
      <c r="M18" s="25">
        <v>160499</v>
      </c>
    </row>
    <row r="19" spans="2:13" x14ac:dyDescent="0.2">
      <c r="B19" s="2" t="str">
        <f>B18</f>
        <v>2017-18</v>
      </c>
      <c r="C19" s="56">
        <f>$C$15</f>
        <v>43009</v>
      </c>
      <c r="D19" s="2" t="s">
        <v>340</v>
      </c>
      <c r="E19" s="2" t="s">
        <v>341</v>
      </c>
      <c r="F19" s="25">
        <v>375182</v>
      </c>
      <c r="G19" s="25">
        <v>41082</v>
      </c>
      <c r="H19" s="25">
        <v>803459</v>
      </c>
      <c r="I19" s="25">
        <v>81596</v>
      </c>
      <c r="J19" s="25">
        <v>22104</v>
      </c>
      <c r="K19" s="25">
        <v>95093</v>
      </c>
      <c r="L19" s="25">
        <v>117197</v>
      </c>
      <c r="M19" s="25">
        <v>81688</v>
      </c>
    </row>
    <row r="20" spans="2:13" x14ac:dyDescent="0.2">
      <c r="B20" s="3" t="str">
        <f>B19</f>
        <v>2017-18</v>
      </c>
      <c r="C20" s="57">
        <f>$C$15</f>
        <v>43009</v>
      </c>
      <c r="D20" s="3" t="s">
        <v>342</v>
      </c>
      <c r="E20" s="3" t="s">
        <v>343</v>
      </c>
      <c r="F20" s="26">
        <v>478672</v>
      </c>
      <c r="G20" s="26">
        <v>27500</v>
      </c>
      <c r="H20" s="26">
        <v>801227</v>
      </c>
      <c r="I20" s="26">
        <v>52261</v>
      </c>
      <c r="J20" s="26">
        <v>30087</v>
      </c>
      <c r="K20" s="26">
        <v>146191</v>
      </c>
      <c r="L20" s="26">
        <v>176278</v>
      </c>
      <c r="M20" s="26">
        <v>134575</v>
      </c>
    </row>
  </sheetData>
  <mergeCells count="5">
    <mergeCell ref="C3:E4"/>
    <mergeCell ref="C7:D7"/>
    <mergeCell ref="C8:D8"/>
    <mergeCell ref="C9:D9"/>
    <mergeCell ref="C10:D10"/>
  </mergeCells>
  <phoneticPr fontId="0" type="noConversion"/>
  <hyperlinks>
    <hyperlink ref="C11" r:id="rId1"/>
  </hyperlinks>
  <pageMargins left="0.74803149606299213" right="0.74803149606299213" top="0.98425196850393704" bottom="0.98425196850393704" header="0.51181102362204722" footer="0.51181102362204722"/>
  <pageSetup paperSize="9" scale="36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625"/>
  <sheetViews>
    <sheetView showGridLines="0" zoomScale="85" workbookViewId="0">
      <selection activeCell="A14" sqref="A14:XFD14"/>
    </sheetView>
  </sheetViews>
  <sheetFormatPr defaultRowHeight="12.75" x14ac:dyDescent="0.2"/>
  <cols>
    <col min="1" max="1" width="2" style="4" customWidth="1"/>
    <col min="2" max="2" width="12" style="4" bestFit="1" customWidth="1"/>
    <col min="3" max="3" width="12.7109375" style="4" customWidth="1"/>
    <col min="4" max="4" width="11.28515625" style="4" customWidth="1"/>
    <col min="5" max="5" width="49.140625" style="4" customWidth="1"/>
    <col min="6" max="6" width="7.5703125" style="4" customWidth="1"/>
    <col min="7" max="7" width="59.7109375" style="4" customWidth="1"/>
    <col min="8" max="8" width="15.28515625" style="4" customWidth="1"/>
    <col min="9" max="9" width="15.42578125" style="4" customWidth="1"/>
    <col min="10" max="10" width="16.5703125" style="4" customWidth="1"/>
    <col min="11" max="12" width="14.85546875" style="4" customWidth="1"/>
    <col min="13" max="15" width="15" style="4" customWidth="1"/>
    <col min="16" max="16384" width="9.140625" style="4"/>
  </cols>
  <sheetData>
    <row r="1" spans="2:15" s="5" customFormat="1" ht="10.5" customHeight="1" x14ac:dyDescent="0.25"/>
    <row r="2" spans="2:15" ht="19.5" customHeight="1" x14ac:dyDescent="0.2">
      <c r="B2" s="6" t="s">
        <v>0</v>
      </c>
      <c r="C2" s="12" t="s">
        <v>1270</v>
      </c>
      <c r="D2" s="12"/>
      <c r="F2" s="10"/>
      <c r="G2" s="11"/>
    </row>
    <row r="3" spans="2:15" ht="12.75" customHeight="1" x14ac:dyDescent="0.2">
      <c r="B3" s="6" t="s">
        <v>14</v>
      </c>
      <c r="C3" s="69" t="s">
        <v>1160</v>
      </c>
      <c r="D3" s="69"/>
      <c r="E3" s="69"/>
      <c r="F3" s="69"/>
      <c r="G3" s="7"/>
    </row>
    <row r="4" spans="2:15" x14ac:dyDescent="0.2">
      <c r="B4" s="6"/>
      <c r="C4" s="69"/>
      <c r="D4" s="69"/>
      <c r="E4" s="69"/>
      <c r="F4" s="69"/>
    </row>
    <row r="5" spans="2:15" ht="19.5" customHeight="1" x14ac:dyDescent="0.2">
      <c r="B5" s="6" t="s">
        <v>1</v>
      </c>
      <c r="C5" s="14" t="str">
        <f>'Provider (Acute)'!C5</f>
        <v>October 2017</v>
      </c>
      <c r="D5" s="13"/>
      <c r="F5" s="10"/>
    </row>
    <row r="6" spans="2:15" x14ac:dyDescent="0.2">
      <c r="B6" s="6" t="s">
        <v>2</v>
      </c>
      <c r="C6" s="47" t="s">
        <v>362</v>
      </c>
      <c r="D6" s="47"/>
      <c r="F6" s="10"/>
    </row>
    <row r="7" spans="2:15" x14ac:dyDescent="0.2">
      <c r="B7" s="6" t="s">
        <v>5</v>
      </c>
      <c r="C7" s="70" t="s">
        <v>8</v>
      </c>
      <c r="D7" s="70"/>
      <c r="F7" s="10"/>
    </row>
    <row r="8" spans="2:15" x14ac:dyDescent="0.2">
      <c r="B8" s="6" t="s">
        <v>3</v>
      </c>
      <c r="C8" s="70" t="s">
        <v>361</v>
      </c>
      <c r="D8" s="70"/>
      <c r="F8" s="10"/>
    </row>
    <row r="9" spans="2:15" x14ac:dyDescent="0.2">
      <c r="B9" s="6" t="s">
        <v>4</v>
      </c>
      <c r="C9" s="70" t="s">
        <v>17</v>
      </c>
      <c r="D9" s="70"/>
      <c r="F9" s="10"/>
      <c r="G9" s="47"/>
      <c r="H9" s="46"/>
    </row>
    <row r="10" spans="2:15" x14ac:dyDescent="0.2">
      <c r="B10" s="6" t="s">
        <v>6</v>
      </c>
      <c r="C10" s="70" t="s">
        <v>363</v>
      </c>
      <c r="D10" s="70"/>
      <c r="F10" s="10"/>
      <c r="G10" s="20"/>
    </row>
    <row r="11" spans="2:15" x14ac:dyDescent="0.2">
      <c r="B11" s="6" t="s">
        <v>7</v>
      </c>
      <c r="C11" s="59" t="s">
        <v>1256</v>
      </c>
      <c r="D11" s="47"/>
      <c r="F11" s="10"/>
      <c r="G11" s="47"/>
    </row>
    <row r="12" spans="2:15" x14ac:dyDescent="0.2">
      <c r="F12" s="9"/>
      <c r="G12" s="47"/>
      <c r="H12" s="34"/>
      <c r="I12" s="34"/>
      <c r="J12" s="34"/>
      <c r="K12" s="34"/>
      <c r="L12" s="34"/>
    </row>
    <row r="13" spans="2:15" s="33" customFormat="1" ht="15" x14ac:dyDescent="0.2">
      <c r="B13" s="71"/>
      <c r="C13" s="71"/>
      <c r="D13" s="71"/>
      <c r="H13" s="35"/>
      <c r="I13" s="35"/>
      <c r="J13" s="35"/>
      <c r="K13" s="35"/>
      <c r="L13" s="35"/>
    </row>
    <row r="14" spans="2:15" s="74" customFormat="1" ht="63.75" x14ac:dyDescent="0.2">
      <c r="B14" s="72" t="s">
        <v>12</v>
      </c>
      <c r="C14" s="72" t="s">
        <v>10</v>
      </c>
      <c r="D14" s="72" t="s">
        <v>346</v>
      </c>
      <c r="E14" s="72" t="s">
        <v>347</v>
      </c>
      <c r="F14" s="72" t="s">
        <v>9</v>
      </c>
      <c r="G14" s="72" t="s">
        <v>11</v>
      </c>
      <c r="H14" s="73" t="s">
        <v>1163</v>
      </c>
      <c r="I14" s="73" t="s">
        <v>1251</v>
      </c>
      <c r="J14" s="73" t="s">
        <v>1252</v>
      </c>
      <c r="K14" s="73" t="s">
        <v>1253</v>
      </c>
      <c r="L14" s="73" t="s">
        <v>1259</v>
      </c>
      <c r="M14" s="73" t="s">
        <v>1260</v>
      </c>
      <c r="N14" s="73" t="s">
        <v>1161</v>
      </c>
      <c r="O14" s="73" t="s">
        <v>1162</v>
      </c>
    </row>
    <row r="15" spans="2:15" x14ac:dyDescent="0.2">
      <c r="B15" s="1" t="str">
        <f>'Provider (Acute)'!B15</f>
        <v>2017-18</v>
      </c>
      <c r="C15" s="56">
        <f>'Provider (Acute)'!C15</f>
        <v>43009</v>
      </c>
      <c r="D15" s="1"/>
      <c r="E15" s="1"/>
      <c r="F15" s="1"/>
      <c r="G15" s="17" t="s">
        <v>13</v>
      </c>
      <c r="H15" s="18">
        <v>2088801</v>
      </c>
      <c r="I15" s="18">
        <v>168565</v>
      </c>
      <c r="J15" s="18">
        <v>4188598</v>
      </c>
      <c r="K15" s="18">
        <v>360343</v>
      </c>
      <c r="L15" s="18">
        <v>127685</v>
      </c>
      <c r="M15" s="18">
        <v>624249</v>
      </c>
      <c r="N15" s="18">
        <v>751934</v>
      </c>
      <c r="O15" s="18">
        <v>660826</v>
      </c>
    </row>
    <row r="16" spans="2:15" x14ac:dyDescent="0.2">
      <c r="B16" s="36"/>
      <c r="C16" s="48"/>
      <c r="D16" s="36"/>
      <c r="E16" s="36"/>
      <c r="F16" s="42"/>
      <c r="G16" s="66"/>
      <c r="H16" s="16"/>
      <c r="I16" s="19"/>
      <c r="J16" s="19"/>
      <c r="K16" s="19"/>
      <c r="L16" s="19"/>
    </row>
    <row r="17" spans="2:15" x14ac:dyDescent="0.2">
      <c r="B17" s="43" t="str">
        <f t="shared" ref="B17:B76" si="0">$B$15</f>
        <v>2017-18</v>
      </c>
      <c r="C17" s="58">
        <f t="shared" ref="C17:C76" si="1">$C$15</f>
        <v>43009</v>
      </c>
      <c r="D17" s="39" t="s">
        <v>338</v>
      </c>
      <c r="E17" s="39" t="s">
        <v>339</v>
      </c>
      <c r="F17" s="39" t="s">
        <v>364</v>
      </c>
      <c r="G17" s="39" t="s">
        <v>365</v>
      </c>
      <c r="H17" s="60">
        <v>290</v>
      </c>
      <c r="I17" s="60">
        <v>19</v>
      </c>
      <c r="J17" s="60">
        <v>207</v>
      </c>
      <c r="K17" s="60">
        <v>12</v>
      </c>
      <c r="L17" s="60">
        <v>0</v>
      </c>
      <c r="M17" s="60">
        <v>0</v>
      </c>
      <c r="N17" s="60">
        <v>0</v>
      </c>
      <c r="O17" s="63">
        <v>0</v>
      </c>
    </row>
    <row r="18" spans="2:15" x14ac:dyDescent="0.2">
      <c r="B18" s="44" t="str">
        <f t="shared" si="0"/>
        <v>2017-18</v>
      </c>
      <c r="C18" s="52">
        <f t="shared" si="1"/>
        <v>43009</v>
      </c>
      <c r="D18" s="38" t="s">
        <v>338</v>
      </c>
      <c r="E18" s="38" t="s">
        <v>339</v>
      </c>
      <c r="F18" s="38" t="s">
        <v>1156</v>
      </c>
      <c r="G18" s="38" t="s">
        <v>1157</v>
      </c>
      <c r="H18" s="61">
        <v>675</v>
      </c>
      <c r="I18" s="61">
        <v>19</v>
      </c>
      <c r="J18" s="61">
        <v>1540</v>
      </c>
      <c r="K18" s="61">
        <v>146</v>
      </c>
      <c r="L18" s="61">
        <v>0</v>
      </c>
      <c r="M18" s="61">
        <v>0</v>
      </c>
      <c r="N18" s="61">
        <v>0</v>
      </c>
      <c r="O18" s="64">
        <v>0</v>
      </c>
    </row>
    <row r="19" spans="2:15" x14ac:dyDescent="0.2">
      <c r="B19" s="44" t="str">
        <f t="shared" si="0"/>
        <v>2017-18</v>
      </c>
      <c r="C19" s="52">
        <f t="shared" si="1"/>
        <v>43009</v>
      </c>
      <c r="D19" s="38" t="s">
        <v>338</v>
      </c>
      <c r="E19" s="38" t="s">
        <v>339</v>
      </c>
      <c r="F19" s="38" t="s">
        <v>392</v>
      </c>
      <c r="G19" s="38" t="s">
        <v>393</v>
      </c>
      <c r="H19" s="61">
        <v>36</v>
      </c>
      <c r="I19" s="61" t="s">
        <v>1264</v>
      </c>
      <c r="J19" s="61">
        <v>21</v>
      </c>
      <c r="K19" s="61" t="s">
        <v>1264</v>
      </c>
      <c r="L19" s="61">
        <v>0</v>
      </c>
      <c r="M19" s="61">
        <v>0</v>
      </c>
      <c r="N19" s="61">
        <v>0</v>
      </c>
      <c r="O19" s="64">
        <v>0</v>
      </c>
    </row>
    <row r="20" spans="2:15" x14ac:dyDescent="0.2">
      <c r="B20" s="44" t="str">
        <f t="shared" si="0"/>
        <v>2017-18</v>
      </c>
      <c r="C20" s="52">
        <f t="shared" si="1"/>
        <v>43009</v>
      </c>
      <c r="D20" s="38" t="s">
        <v>338</v>
      </c>
      <c r="E20" s="38" t="s">
        <v>339</v>
      </c>
      <c r="F20" s="38" t="s">
        <v>394</v>
      </c>
      <c r="G20" s="38" t="s">
        <v>395</v>
      </c>
      <c r="H20" s="61">
        <v>22</v>
      </c>
      <c r="I20" s="61">
        <v>0</v>
      </c>
      <c r="J20" s="61">
        <v>21</v>
      </c>
      <c r="K20" s="61" t="s">
        <v>1264</v>
      </c>
      <c r="L20" s="61">
        <v>0</v>
      </c>
      <c r="M20" s="61">
        <v>0</v>
      </c>
      <c r="N20" s="61">
        <v>0</v>
      </c>
      <c r="O20" s="64">
        <v>0</v>
      </c>
    </row>
    <row r="21" spans="2:15" x14ac:dyDescent="0.2">
      <c r="B21" s="44" t="str">
        <f t="shared" si="0"/>
        <v>2017-18</v>
      </c>
      <c r="C21" s="52">
        <f t="shared" si="1"/>
        <v>43009</v>
      </c>
      <c r="D21" s="38" t="s">
        <v>338</v>
      </c>
      <c r="E21" s="38" t="s">
        <v>339</v>
      </c>
      <c r="F21" s="38" t="s">
        <v>396</v>
      </c>
      <c r="G21" s="38" t="s">
        <v>397</v>
      </c>
      <c r="H21" s="61">
        <v>12</v>
      </c>
      <c r="I21" s="61">
        <v>0</v>
      </c>
      <c r="J21" s="61">
        <v>8</v>
      </c>
      <c r="K21" s="61" t="s">
        <v>1264</v>
      </c>
      <c r="L21" s="61">
        <v>0</v>
      </c>
      <c r="M21" s="61">
        <v>0</v>
      </c>
      <c r="N21" s="61">
        <v>0</v>
      </c>
      <c r="O21" s="64">
        <v>0</v>
      </c>
    </row>
    <row r="22" spans="2:15" x14ac:dyDescent="0.2">
      <c r="B22" s="44" t="str">
        <f t="shared" si="0"/>
        <v>2017-18</v>
      </c>
      <c r="C22" s="52">
        <f t="shared" si="1"/>
        <v>43009</v>
      </c>
      <c r="D22" s="38" t="s">
        <v>338</v>
      </c>
      <c r="E22" s="38" t="s">
        <v>339</v>
      </c>
      <c r="F22" s="38" t="s">
        <v>1166</v>
      </c>
      <c r="G22" s="38" t="s">
        <v>1167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 t="s">
        <v>1264</v>
      </c>
      <c r="N22" s="61" t="s">
        <v>1264</v>
      </c>
      <c r="O22" s="64">
        <v>0</v>
      </c>
    </row>
    <row r="23" spans="2:15" x14ac:dyDescent="0.2">
      <c r="B23" s="44" t="str">
        <f t="shared" si="0"/>
        <v>2017-18</v>
      </c>
      <c r="C23" s="52">
        <f t="shared" si="1"/>
        <v>43009</v>
      </c>
      <c r="D23" s="38" t="s">
        <v>338</v>
      </c>
      <c r="E23" s="38" t="s">
        <v>339</v>
      </c>
      <c r="F23" s="38" t="s">
        <v>1168</v>
      </c>
      <c r="G23" s="38" t="s">
        <v>1169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 t="s">
        <v>1264</v>
      </c>
      <c r="N23" s="61" t="s">
        <v>1264</v>
      </c>
      <c r="O23" s="64">
        <v>0</v>
      </c>
    </row>
    <row r="24" spans="2:15" x14ac:dyDescent="0.2">
      <c r="B24" s="44" t="str">
        <f t="shared" si="0"/>
        <v>2017-18</v>
      </c>
      <c r="C24" s="52">
        <f t="shared" si="1"/>
        <v>43009</v>
      </c>
      <c r="D24" s="38" t="s">
        <v>338</v>
      </c>
      <c r="E24" s="38" t="s">
        <v>339</v>
      </c>
      <c r="F24" s="38" t="s">
        <v>402</v>
      </c>
      <c r="G24" s="38" t="s">
        <v>403</v>
      </c>
      <c r="H24" s="61">
        <v>1259</v>
      </c>
      <c r="I24" s="61">
        <v>208</v>
      </c>
      <c r="J24" s="61">
        <v>1731</v>
      </c>
      <c r="K24" s="61">
        <v>139</v>
      </c>
      <c r="L24" s="61">
        <v>0</v>
      </c>
      <c r="M24" s="61">
        <v>0</v>
      </c>
      <c r="N24" s="61">
        <v>0</v>
      </c>
      <c r="O24" s="64">
        <v>0</v>
      </c>
    </row>
    <row r="25" spans="2:15" x14ac:dyDescent="0.2">
      <c r="B25" s="44" t="str">
        <f t="shared" si="0"/>
        <v>2017-18</v>
      </c>
      <c r="C25" s="52">
        <f t="shared" si="1"/>
        <v>43009</v>
      </c>
      <c r="D25" s="38" t="s">
        <v>338</v>
      </c>
      <c r="E25" s="38" t="s">
        <v>339</v>
      </c>
      <c r="F25" s="38" t="s">
        <v>404</v>
      </c>
      <c r="G25" s="38" t="s">
        <v>405</v>
      </c>
      <c r="H25" s="61">
        <v>310</v>
      </c>
      <c r="I25" s="61">
        <v>31</v>
      </c>
      <c r="J25" s="61">
        <v>405</v>
      </c>
      <c r="K25" s="61">
        <v>92</v>
      </c>
      <c r="L25" s="61">
        <v>0</v>
      </c>
      <c r="M25" s="61">
        <v>0</v>
      </c>
      <c r="N25" s="61">
        <v>0</v>
      </c>
      <c r="O25" s="64">
        <v>0</v>
      </c>
    </row>
    <row r="26" spans="2:15" x14ac:dyDescent="0.2">
      <c r="B26" s="44" t="str">
        <f t="shared" si="0"/>
        <v>2017-18</v>
      </c>
      <c r="C26" s="52">
        <f t="shared" si="1"/>
        <v>43009</v>
      </c>
      <c r="D26" s="38" t="s">
        <v>338</v>
      </c>
      <c r="E26" s="38" t="s">
        <v>339</v>
      </c>
      <c r="F26" s="38" t="s">
        <v>406</v>
      </c>
      <c r="G26" s="38" t="s">
        <v>407</v>
      </c>
      <c r="H26" s="61">
        <v>77</v>
      </c>
      <c r="I26" s="61" t="s">
        <v>1264</v>
      </c>
      <c r="J26" s="61">
        <v>52</v>
      </c>
      <c r="K26" s="61">
        <v>9</v>
      </c>
      <c r="L26" s="61">
        <v>0</v>
      </c>
      <c r="M26" s="61">
        <v>0</v>
      </c>
      <c r="N26" s="61">
        <v>0</v>
      </c>
      <c r="O26" s="64">
        <v>0</v>
      </c>
    </row>
    <row r="27" spans="2:15" x14ac:dyDescent="0.2">
      <c r="B27" s="44" t="str">
        <f t="shared" si="0"/>
        <v>2017-18</v>
      </c>
      <c r="C27" s="52">
        <f t="shared" si="1"/>
        <v>43009</v>
      </c>
      <c r="D27" s="38" t="s">
        <v>338</v>
      </c>
      <c r="E27" s="38" t="s">
        <v>339</v>
      </c>
      <c r="F27" s="38" t="s">
        <v>408</v>
      </c>
      <c r="G27" s="38" t="s">
        <v>409</v>
      </c>
      <c r="H27" s="61">
        <v>1007</v>
      </c>
      <c r="I27" s="61">
        <v>86</v>
      </c>
      <c r="J27" s="61">
        <v>2331</v>
      </c>
      <c r="K27" s="61">
        <v>201</v>
      </c>
      <c r="L27" s="61">
        <v>0</v>
      </c>
      <c r="M27" s="61">
        <v>0</v>
      </c>
      <c r="N27" s="61">
        <v>0</v>
      </c>
      <c r="O27" s="64">
        <v>0</v>
      </c>
    </row>
    <row r="28" spans="2:15" x14ac:dyDescent="0.2">
      <c r="B28" s="44" t="str">
        <f t="shared" si="0"/>
        <v>2017-18</v>
      </c>
      <c r="C28" s="52">
        <f t="shared" si="1"/>
        <v>43009</v>
      </c>
      <c r="D28" s="38" t="s">
        <v>338</v>
      </c>
      <c r="E28" s="38" t="s">
        <v>339</v>
      </c>
      <c r="F28" s="38" t="s">
        <v>410</v>
      </c>
      <c r="G28" s="38" t="s">
        <v>411</v>
      </c>
      <c r="H28" s="61">
        <v>266</v>
      </c>
      <c r="I28" s="61">
        <v>16</v>
      </c>
      <c r="J28" s="61">
        <v>146</v>
      </c>
      <c r="K28" s="61">
        <v>10</v>
      </c>
      <c r="L28" s="61">
        <v>0</v>
      </c>
      <c r="M28" s="61">
        <v>0</v>
      </c>
      <c r="N28" s="61">
        <v>0</v>
      </c>
      <c r="O28" s="64">
        <v>0</v>
      </c>
    </row>
    <row r="29" spans="2:15" x14ac:dyDescent="0.2">
      <c r="B29" s="44" t="str">
        <f t="shared" si="0"/>
        <v>2017-18</v>
      </c>
      <c r="C29" s="52">
        <f t="shared" si="1"/>
        <v>43009</v>
      </c>
      <c r="D29" s="38" t="s">
        <v>338</v>
      </c>
      <c r="E29" s="38" t="s">
        <v>339</v>
      </c>
      <c r="F29" s="38" t="s">
        <v>412</v>
      </c>
      <c r="G29" s="38" t="s">
        <v>413</v>
      </c>
      <c r="H29" s="61">
        <v>70</v>
      </c>
      <c r="I29" s="61" t="s">
        <v>1264</v>
      </c>
      <c r="J29" s="61">
        <v>25</v>
      </c>
      <c r="K29" s="61" t="s">
        <v>1264</v>
      </c>
      <c r="L29" s="61">
        <v>0</v>
      </c>
      <c r="M29" s="61">
        <v>0</v>
      </c>
      <c r="N29" s="61">
        <v>0</v>
      </c>
      <c r="O29" s="64">
        <v>0</v>
      </c>
    </row>
    <row r="30" spans="2:15" x14ac:dyDescent="0.2">
      <c r="B30" s="44" t="str">
        <f t="shared" si="0"/>
        <v>2017-18</v>
      </c>
      <c r="C30" s="52">
        <f t="shared" si="1"/>
        <v>43009</v>
      </c>
      <c r="D30" s="38" t="s">
        <v>338</v>
      </c>
      <c r="E30" s="38" t="s">
        <v>339</v>
      </c>
      <c r="F30" s="38" t="s">
        <v>1230</v>
      </c>
      <c r="G30" s="38" t="s">
        <v>1231</v>
      </c>
      <c r="H30" s="61">
        <v>0</v>
      </c>
      <c r="I30" s="61">
        <v>0</v>
      </c>
      <c r="J30" s="61">
        <v>10</v>
      </c>
      <c r="K30" s="61">
        <v>6</v>
      </c>
      <c r="L30" s="61">
        <v>0</v>
      </c>
      <c r="M30" s="61">
        <v>0</v>
      </c>
      <c r="N30" s="61">
        <v>0</v>
      </c>
      <c r="O30" s="64">
        <v>0</v>
      </c>
    </row>
    <row r="31" spans="2:15" x14ac:dyDescent="0.2">
      <c r="B31" s="44" t="str">
        <f t="shared" si="0"/>
        <v>2017-18</v>
      </c>
      <c r="C31" s="52">
        <f t="shared" si="1"/>
        <v>43009</v>
      </c>
      <c r="D31" s="38" t="s">
        <v>338</v>
      </c>
      <c r="E31" s="38" t="s">
        <v>339</v>
      </c>
      <c r="F31" s="38" t="s">
        <v>416</v>
      </c>
      <c r="G31" s="38" t="s">
        <v>417</v>
      </c>
      <c r="H31" s="61">
        <v>173</v>
      </c>
      <c r="I31" s="61" t="s">
        <v>1264</v>
      </c>
      <c r="J31" s="61">
        <v>407</v>
      </c>
      <c r="K31" s="61">
        <v>0</v>
      </c>
      <c r="L31" s="61">
        <v>18</v>
      </c>
      <c r="M31" s="61">
        <v>128</v>
      </c>
      <c r="N31" s="61">
        <v>146</v>
      </c>
      <c r="O31" s="64">
        <v>0</v>
      </c>
    </row>
    <row r="32" spans="2:15" x14ac:dyDescent="0.2">
      <c r="B32" s="44" t="str">
        <f t="shared" si="0"/>
        <v>2017-18</v>
      </c>
      <c r="C32" s="52">
        <f t="shared" si="1"/>
        <v>43009</v>
      </c>
      <c r="D32" s="38" t="s">
        <v>338</v>
      </c>
      <c r="E32" s="38" t="s">
        <v>339</v>
      </c>
      <c r="F32" s="38" t="s">
        <v>418</v>
      </c>
      <c r="G32" s="38" t="s">
        <v>419</v>
      </c>
      <c r="H32" s="61">
        <v>244</v>
      </c>
      <c r="I32" s="61">
        <v>0</v>
      </c>
      <c r="J32" s="61">
        <v>354</v>
      </c>
      <c r="K32" s="61">
        <v>0</v>
      </c>
      <c r="L32" s="61">
        <v>10</v>
      </c>
      <c r="M32" s="61">
        <v>67</v>
      </c>
      <c r="N32" s="61">
        <v>77</v>
      </c>
      <c r="O32" s="64">
        <v>0</v>
      </c>
    </row>
    <row r="33" spans="2:15" x14ac:dyDescent="0.2">
      <c r="B33" s="44" t="str">
        <f t="shared" si="0"/>
        <v>2017-18</v>
      </c>
      <c r="C33" s="52">
        <f t="shared" si="1"/>
        <v>43009</v>
      </c>
      <c r="D33" s="38" t="s">
        <v>338</v>
      </c>
      <c r="E33" s="38" t="s">
        <v>339</v>
      </c>
      <c r="F33" s="38" t="s">
        <v>1115</v>
      </c>
      <c r="G33" s="38" t="s">
        <v>1116</v>
      </c>
      <c r="H33" s="61">
        <v>543</v>
      </c>
      <c r="I33" s="61">
        <v>0</v>
      </c>
      <c r="J33" s="61">
        <v>1670</v>
      </c>
      <c r="K33" s="61">
        <v>0</v>
      </c>
      <c r="L33" s="61">
        <v>0</v>
      </c>
      <c r="M33" s="61">
        <v>0</v>
      </c>
      <c r="N33" s="61">
        <v>0</v>
      </c>
      <c r="O33" s="64">
        <v>0</v>
      </c>
    </row>
    <row r="34" spans="2:15" x14ac:dyDescent="0.2">
      <c r="B34" s="44" t="str">
        <f t="shared" si="0"/>
        <v>2017-18</v>
      </c>
      <c r="C34" s="52">
        <f t="shared" si="1"/>
        <v>43009</v>
      </c>
      <c r="D34" s="38" t="s">
        <v>338</v>
      </c>
      <c r="E34" s="38" t="s">
        <v>339</v>
      </c>
      <c r="F34" s="38" t="s">
        <v>430</v>
      </c>
      <c r="G34" s="38" t="s">
        <v>431</v>
      </c>
      <c r="H34" s="61">
        <v>26</v>
      </c>
      <c r="I34" s="61">
        <v>0</v>
      </c>
      <c r="J34" s="61">
        <v>55</v>
      </c>
      <c r="K34" s="61">
        <v>0</v>
      </c>
      <c r="L34" s="61">
        <v>0</v>
      </c>
      <c r="M34" s="61">
        <v>370</v>
      </c>
      <c r="N34" s="61">
        <v>370</v>
      </c>
      <c r="O34" s="64">
        <v>0</v>
      </c>
    </row>
    <row r="35" spans="2:15" x14ac:dyDescent="0.2">
      <c r="B35" s="44" t="str">
        <f t="shared" si="0"/>
        <v>2017-18</v>
      </c>
      <c r="C35" s="52">
        <f t="shared" si="1"/>
        <v>43009</v>
      </c>
      <c r="D35" s="38" t="s">
        <v>338</v>
      </c>
      <c r="E35" s="38" t="s">
        <v>339</v>
      </c>
      <c r="F35" s="38" t="s">
        <v>432</v>
      </c>
      <c r="G35" s="38" t="s">
        <v>433</v>
      </c>
      <c r="H35" s="61">
        <v>421</v>
      </c>
      <c r="I35" s="61">
        <v>22</v>
      </c>
      <c r="J35" s="61">
        <v>530</v>
      </c>
      <c r="K35" s="61">
        <v>9</v>
      </c>
      <c r="L35" s="61">
        <v>0</v>
      </c>
      <c r="M35" s="61">
        <v>819</v>
      </c>
      <c r="N35" s="61">
        <v>819</v>
      </c>
      <c r="O35" s="64">
        <v>0</v>
      </c>
    </row>
    <row r="36" spans="2:15" x14ac:dyDescent="0.2">
      <c r="B36" s="44" t="str">
        <f t="shared" si="0"/>
        <v>2017-18</v>
      </c>
      <c r="C36" s="52">
        <f t="shared" si="1"/>
        <v>43009</v>
      </c>
      <c r="D36" s="38" t="s">
        <v>338</v>
      </c>
      <c r="E36" s="38" t="s">
        <v>339</v>
      </c>
      <c r="F36" s="38" t="s">
        <v>434</v>
      </c>
      <c r="G36" s="38" t="s">
        <v>435</v>
      </c>
      <c r="H36" s="61">
        <v>230</v>
      </c>
      <c r="I36" s="61">
        <v>8</v>
      </c>
      <c r="J36" s="61">
        <v>248</v>
      </c>
      <c r="K36" s="61" t="s">
        <v>1264</v>
      </c>
      <c r="L36" s="61">
        <v>0</v>
      </c>
      <c r="M36" s="61">
        <v>382</v>
      </c>
      <c r="N36" s="61">
        <v>382</v>
      </c>
      <c r="O36" s="64">
        <v>0</v>
      </c>
    </row>
    <row r="37" spans="2:15" x14ac:dyDescent="0.2">
      <c r="B37" s="44" t="str">
        <f t="shared" si="0"/>
        <v>2017-18</v>
      </c>
      <c r="C37" s="52">
        <f t="shared" si="1"/>
        <v>43009</v>
      </c>
      <c r="D37" s="38" t="s">
        <v>338</v>
      </c>
      <c r="E37" s="38" t="s">
        <v>339</v>
      </c>
      <c r="F37" s="38" t="s">
        <v>436</v>
      </c>
      <c r="G37" s="38" t="s">
        <v>437</v>
      </c>
      <c r="H37" s="61">
        <v>140</v>
      </c>
      <c r="I37" s="61" t="s">
        <v>1264</v>
      </c>
      <c r="J37" s="61">
        <v>143</v>
      </c>
      <c r="K37" s="61" t="s">
        <v>1264</v>
      </c>
      <c r="L37" s="61">
        <v>0</v>
      </c>
      <c r="M37" s="61">
        <v>216</v>
      </c>
      <c r="N37" s="61">
        <v>216</v>
      </c>
      <c r="O37" s="64">
        <v>0</v>
      </c>
    </row>
    <row r="38" spans="2:15" x14ac:dyDescent="0.2">
      <c r="B38" s="44" t="str">
        <f t="shared" si="0"/>
        <v>2017-18</v>
      </c>
      <c r="C38" s="52">
        <f t="shared" si="1"/>
        <v>43009</v>
      </c>
      <c r="D38" s="38" t="s">
        <v>338</v>
      </c>
      <c r="E38" s="38" t="s">
        <v>339</v>
      </c>
      <c r="F38" s="38" t="s">
        <v>438</v>
      </c>
      <c r="G38" s="38" t="s">
        <v>439</v>
      </c>
      <c r="H38" s="61">
        <v>100</v>
      </c>
      <c r="I38" s="61" t="s">
        <v>1264</v>
      </c>
      <c r="J38" s="61">
        <v>140</v>
      </c>
      <c r="K38" s="61" t="s">
        <v>1264</v>
      </c>
      <c r="L38" s="61">
        <v>0</v>
      </c>
      <c r="M38" s="61">
        <v>192</v>
      </c>
      <c r="N38" s="61">
        <v>192</v>
      </c>
      <c r="O38" s="64">
        <v>0</v>
      </c>
    </row>
    <row r="39" spans="2:15" x14ac:dyDescent="0.2">
      <c r="B39" s="44" t="str">
        <f t="shared" si="0"/>
        <v>2017-18</v>
      </c>
      <c r="C39" s="52">
        <f t="shared" si="1"/>
        <v>43009</v>
      </c>
      <c r="D39" s="38" t="s">
        <v>338</v>
      </c>
      <c r="E39" s="38" t="s">
        <v>339</v>
      </c>
      <c r="F39" s="38" t="s">
        <v>440</v>
      </c>
      <c r="G39" s="38" t="s">
        <v>441</v>
      </c>
      <c r="H39" s="61">
        <v>460</v>
      </c>
      <c r="I39" s="61">
        <v>21</v>
      </c>
      <c r="J39" s="61">
        <v>601</v>
      </c>
      <c r="K39" s="61">
        <v>9</v>
      </c>
      <c r="L39" s="61">
        <v>0</v>
      </c>
      <c r="M39" s="61">
        <v>751</v>
      </c>
      <c r="N39" s="61">
        <v>751</v>
      </c>
      <c r="O39" s="64">
        <v>0</v>
      </c>
    </row>
    <row r="40" spans="2:15" x14ac:dyDescent="0.2">
      <c r="B40" s="44" t="str">
        <f t="shared" si="0"/>
        <v>2017-18</v>
      </c>
      <c r="C40" s="52">
        <f t="shared" si="1"/>
        <v>43009</v>
      </c>
      <c r="D40" s="38" t="s">
        <v>338</v>
      </c>
      <c r="E40" s="38" t="s">
        <v>339</v>
      </c>
      <c r="F40" s="38" t="s">
        <v>442</v>
      </c>
      <c r="G40" s="38" t="s">
        <v>443</v>
      </c>
      <c r="H40" s="61">
        <v>230</v>
      </c>
      <c r="I40" s="61" t="s">
        <v>1264</v>
      </c>
      <c r="J40" s="61">
        <v>236</v>
      </c>
      <c r="K40" s="61" t="s">
        <v>1264</v>
      </c>
      <c r="L40" s="61">
        <v>0</v>
      </c>
      <c r="M40" s="61">
        <v>334</v>
      </c>
      <c r="N40" s="61">
        <v>334</v>
      </c>
      <c r="O40" s="64">
        <v>0</v>
      </c>
    </row>
    <row r="41" spans="2:15" x14ac:dyDescent="0.2">
      <c r="B41" s="44" t="str">
        <f t="shared" si="0"/>
        <v>2017-18</v>
      </c>
      <c r="C41" s="52">
        <f t="shared" si="1"/>
        <v>43009</v>
      </c>
      <c r="D41" s="38" t="s">
        <v>338</v>
      </c>
      <c r="E41" s="38" t="s">
        <v>339</v>
      </c>
      <c r="F41" s="38" t="s">
        <v>1232</v>
      </c>
      <c r="G41" s="38" t="s">
        <v>1233</v>
      </c>
      <c r="H41" s="61" t="s">
        <v>1264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4">
        <v>0</v>
      </c>
    </row>
    <row r="42" spans="2:15" x14ac:dyDescent="0.2">
      <c r="B42" s="44" t="str">
        <f t="shared" si="0"/>
        <v>2017-18</v>
      </c>
      <c r="C42" s="52">
        <f t="shared" si="1"/>
        <v>43009</v>
      </c>
      <c r="D42" s="38" t="s">
        <v>338</v>
      </c>
      <c r="E42" s="38" t="s">
        <v>339</v>
      </c>
      <c r="F42" s="38" t="s">
        <v>444</v>
      </c>
      <c r="G42" s="38" t="s">
        <v>445</v>
      </c>
      <c r="H42" s="61">
        <v>97</v>
      </c>
      <c r="I42" s="61" t="s">
        <v>1264</v>
      </c>
      <c r="J42" s="61">
        <v>108</v>
      </c>
      <c r="K42" s="61">
        <v>7</v>
      </c>
      <c r="L42" s="61">
        <v>0</v>
      </c>
      <c r="M42" s="61">
        <v>0</v>
      </c>
      <c r="N42" s="61">
        <v>0</v>
      </c>
      <c r="O42" s="64">
        <v>0</v>
      </c>
    </row>
    <row r="43" spans="2:15" x14ac:dyDescent="0.2">
      <c r="B43" s="44" t="str">
        <f t="shared" si="0"/>
        <v>2017-18</v>
      </c>
      <c r="C43" s="52">
        <f t="shared" si="1"/>
        <v>43009</v>
      </c>
      <c r="D43" s="38" t="s">
        <v>338</v>
      </c>
      <c r="E43" s="38" t="s">
        <v>339</v>
      </c>
      <c r="F43" s="38" t="s">
        <v>446</v>
      </c>
      <c r="G43" s="38" t="s">
        <v>447</v>
      </c>
      <c r="H43" s="61">
        <v>31</v>
      </c>
      <c r="I43" s="61" t="s">
        <v>1264</v>
      </c>
      <c r="J43" s="61">
        <v>43</v>
      </c>
      <c r="K43" s="61" t="s">
        <v>1264</v>
      </c>
      <c r="L43" s="61">
        <v>0</v>
      </c>
      <c r="M43" s="61">
        <v>0</v>
      </c>
      <c r="N43" s="61">
        <v>0</v>
      </c>
      <c r="O43" s="64">
        <v>0</v>
      </c>
    </row>
    <row r="44" spans="2:15" x14ac:dyDescent="0.2">
      <c r="B44" s="44" t="str">
        <f t="shared" si="0"/>
        <v>2017-18</v>
      </c>
      <c r="C44" s="52">
        <f t="shared" si="1"/>
        <v>43009</v>
      </c>
      <c r="D44" s="38" t="s">
        <v>338</v>
      </c>
      <c r="E44" s="38" t="s">
        <v>339</v>
      </c>
      <c r="F44" s="38" t="s">
        <v>448</v>
      </c>
      <c r="G44" s="38" t="s">
        <v>449</v>
      </c>
      <c r="H44" s="61">
        <v>72</v>
      </c>
      <c r="I44" s="61" t="s">
        <v>1264</v>
      </c>
      <c r="J44" s="61">
        <v>55</v>
      </c>
      <c r="K44" s="61">
        <v>6</v>
      </c>
      <c r="L44" s="61">
        <v>0</v>
      </c>
      <c r="M44" s="61">
        <v>0</v>
      </c>
      <c r="N44" s="61">
        <v>0</v>
      </c>
      <c r="O44" s="64">
        <v>0</v>
      </c>
    </row>
    <row r="45" spans="2:15" x14ac:dyDescent="0.2">
      <c r="B45" s="44" t="str">
        <f t="shared" si="0"/>
        <v>2017-18</v>
      </c>
      <c r="C45" s="52">
        <f t="shared" si="1"/>
        <v>43009</v>
      </c>
      <c r="D45" s="38" t="s">
        <v>338</v>
      </c>
      <c r="E45" s="38" t="s">
        <v>339</v>
      </c>
      <c r="F45" s="38" t="s">
        <v>450</v>
      </c>
      <c r="G45" s="38" t="s">
        <v>451</v>
      </c>
      <c r="H45" s="61">
        <v>119</v>
      </c>
      <c r="I45" s="61">
        <v>8</v>
      </c>
      <c r="J45" s="61">
        <v>109</v>
      </c>
      <c r="K45" s="61">
        <v>12</v>
      </c>
      <c r="L45" s="61">
        <v>0</v>
      </c>
      <c r="M45" s="61">
        <v>0</v>
      </c>
      <c r="N45" s="61">
        <v>0</v>
      </c>
      <c r="O45" s="64">
        <v>0</v>
      </c>
    </row>
    <row r="46" spans="2:15" x14ac:dyDescent="0.2">
      <c r="B46" s="44" t="str">
        <f t="shared" si="0"/>
        <v>2017-18</v>
      </c>
      <c r="C46" s="52">
        <f t="shared" si="1"/>
        <v>43009</v>
      </c>
      <c r="D46" s="38" t="s">
        <v>338</v>
      </c>
      <c r="E46" s="38" t="s">
        <v>339</v>
      </c>
      <c r="F46" s="38" t="s">
        <v>452</v>
      </c>
      <c r="G46" s="38" t="s">
        <v>453</v>
      </c>
      <c r="H46" s="61">
        <v>13</v>
      </c>
      <c r="I46" s="61" t="s">
        <v>1264</v>
      </c>
      <c r="J46" s="61">
        <v>15</v>
      </c>
      <c r="K46" s="61">
        <v>0</v>
      </c>
      <c r="L46" s="61">
        <v>0</v>
      </c>
      <c r="M46" s="61">
        <v>0</v>
      </c>
      <c r="N46" s="61">
        <v>0</v>
      </c>
      <c r="O46" s="64">
        <v>0</v>
      </c>
    </row>
    <row r="47" spans="2:15" x14ac:dyDescent="0.2">
      <c r="B47" s="44" t="str">
        <f t="shared" si="0"/>
        <v>2017-18</v>
      </c>
      <c r="C47" s="52">
        <f t="shared" si="1"/>
        <v>43009</v>
      </c>
      <c r="D47" s="38" t="s">
        <v>338</v>
      </c>
      <c r="E47" s="38" t="s">
        <v>339</v>
      </c>
      <c r="F47" s="38" t="s">
        <v>454</v>
      </c>
      <c r="G47" s="38" t="s">
        <v>455</v>
      </c>
      <c r="H47" s="61">
        <v>62</v>
      </c>
      <c r="I47" s="61" t="s">
        <v>1264</v>
      </c>
      <c r="J47" s="61">
        <v>70</v>
      </c>
      <c r="K47" s="61">
        <v>6</v>
      </c>
      <c r="L47" s="61">
        <v>0</v>
      </c>
      <c r="M47" s="61">
        <v>0</v>
      </c>
      <c r="N47" s="61">
        <v>0</v>
      </c>
      <c r="O47" s="64">
        <v>0</v>
      </c>
    </row>
    <row r="48" spans="2:15" x14ac:dyDescent="0.2">
      <c r="B48" s="44" t="str">
        <f t="shared" si="0"/>
        <v>2017-18</v>
      </c>
      <c r="C48" s="52">
        <f t="shared" si="1"/>
        <v>43009</v>
      </c>
      <c r="D48" s="38" t="s">
        <v>338</v>
      </c>
      <c r="E48" s="38" t="s">
        <v>339</v>
      </c>
      <c r="F48" s="38" t="s">
        <v>464</v>
      </c>
      <c r="G48" s="38" t="s">
        <v>465</v>
      </c>
      <c r="H48" s="61">
        <v>128</v>
      </c>
      <c r="I48" s="61" t="s">
        <v>1264</v>
      </c>
      <c r="J48" s="61">
        <v>170</v>
      </c>
      <c r="K48" s="61">
        <v>7</v>
      </c>
      <c r="L48" s="61">
        <v>0</v>
      </c>
      <c r="M48" s="61">
        <v>0</v>
      </c>
      <c r="N48" s="61">
        <v>0</v>
      </c>
      <c r="O48" s="64">
        <v>0</v>
      </c>
    </row>
    <row r="49" spans="2:15" x14ac:dyDescent="0.2">
      <c r="B49" s="44" t="str">
        <f t="shared" si="0"/>
        <v>2017-18</v>
      </c>
      <c r="C49" s="52">
        <f t="shared" si="1"/>
        <v>43009</v>
      </c>
      <c r="D49" s="38" t="s">
        <v>338</v>
      </c>
      <c r="E49" s="38" t="s">
        <v>339</v>
      </c>
      <c r="F49" s="38" t="s">
        <v>476</v>
      </c>
      <c r="G49" s="38" t="s">
        <v>477</v>
      </c>
      <c r="H49" s="61">
        <v>260</v>
      </c>
      <c r="I49" s="61">
        <v>6</v>
      </c>
      <c r="J49" s="61">
        <v>299</v>
      </c>
      <c r="K49" s="61">
        <v>7</v>
      </c>
      <c r="L49" s="61">
        <v>0</v>
      </c>
      <c r="M49" s="61">
        <v>0</v>
      </c>
      <c r="N49" s="61">
        <v>0</v>
      </c>
      <c r="O49" s="64">
        <v>0</v>
      </c>
    </row>
    <row r="50" spans="2:15" x14ac:dyDescent="0.2">
      <c r="B50" s="44" t="str">
        <f t="shared" si="0"/>
        <v>2017-18</v>
      </c>
      <c r="C50" s="52">
        <f t="shared" si="1"/>
        <v>43009</v>
      </c>
      <c r="D50" s="38" t="s">
        <v>338</v>
      </c>
      <c r="E50" s="38" t="s">
        <v>339</v>
      </c>
      <c r="F50" s="38" t="s">
        <v>478</v>
      </c>
      <c r="G50" s="38" t="s">
        <v>479</v>
      </c>
      <c r="H50" s="61">
        <v>19</v>
      </c>
      <c r="I50" s="61">
        <v>0</v>
      </c>
      <c r="J50" s="61">
        <v>15</v>
      </c>
      <c r="K50" s="61">
        <v>0</v>
      </c>
      <c r="L50" s="61">
        <v>0</v>
      </c>
      <c r="M50" s="61">
        <v>0</v>
      </c>
      <c r="N50" s="61">
        <v>0</v>
      </c>
      <c r="O50" s="64">
        <v>0</v>
      </c>
    </row>
    <row r="51" spans="2:15" x14ac:dyDescent="0.2">
      <c r="B51" s="44" t="str">
        <f t="shared" si="0"/>
        <v>2017-18</v>
      </c>
      <c r="C51" s="52">
        <f t="shared" si="1"/>
        <v>43009</v>
      </c>
      <c r="D51" s="38" t="s">
        <v>338</v>
      </c>
      <c r="E51" s="38" t="s">
        <v>339</v>
      </c>
      <c r="F51" s="38" t="s">
        <v>1234</v>
      </c>
      <c r="G51" s="38" t="s">
        <v>570</v>
      </c>
      <c r="H51" s="61">
        <v>40</v>
      </c>
      <c r="I51" s="61" t="s">
        <v>1264</v>
      </c>
      <c r="J51" s="61">
        <v>29</v>
      </c>
      <c r="K51" s="61">
        <v>0</v>
      </c>
      <c r="L51" s="61">
        <v>0</v>
      </c>
      <c r="M51" s="61">
        <v>0</v>
      </c>
      <c r="N51" s="61">
        <v>0</v>
      </c>
      <c r="O51" s="64">
        <v>0</v>
      </c>
    </row>
    <row r="52" spans="2:15" x14ac:dyDescent="0.2">
      <c r="B52" s="44" t="str">
        <f t="shared" si="0"/>
        <v>2017-18</v>
      </c>
      <c r="C52" s="52">
        <f t="shared" si="1"/>
        <v>43009</v>
      </c>
      <c r="D52" s="38" t="s">
        <v>338</v>
      </c>
      <c r="E52" s="38" t="s">
        <v>339</v>
      </c>
      <c r="F52" s="38" t="s">
        <v>490</v>
      </c>
      <c r="G52" s="38" t="s">
        <v>491</v>
      </c>
      <c r="H52" s="61">
        <v>254</v>
      </c>
      <c r="I52" s="61">
        <v>13</v>
      </c>
      <c r="J52" s="61">
        <v>333</v>
      </c>
      <c r="K52" s="61">
        <v>13</v>
      </c>
      <c r="L52" s="61">
        <v>0</v>
      </c>
      <c r="M52" s="61">
        <v>0</v>
      </c>
      <c r="N52" s="61">
        <v>0</v>
      </c>
      <c r="O52" s="64">
        <v>0</v>
      </c>
    </row>
    <row r="53" spans="2:15" x14ac:dyDescent="0.2">
      <c r="B53" s="44" t="str">
        <f t="shared" si="0"/>
        <v>2017-18</v>
      </c>
      <c r="C53" s="52">
        <f t="shared" si="1"/>
        <v>43009</v>
      </c>
      <c r="D53" s="38" t="s">
        <v>338</v>
      </c>
      <c r="E53" s="38" t="s">
        <v>339</v>
      </c>
      <c r="F53" s="38" t="s">
        <v>495</v>
      </c>
      <c r="G53" s="38" t="s">
        <v>409</v>
      </c>
      <c r="H53" s="61">
        <v>454</v>
      </c>
      <c r="I53" s="61">
        <v>38</v>
      </c>
      <c r="J53" s="61">
        <v>566</v>
      </c>
      <c r="K53" s="61">
        <v>82</v>
      </c>
      <c r="L53" s="61">
        <v>0</v>
      </c>
      <c r="M53" s="61">
        <v>0</v>
      </c>
      <c r="N53" s="61">
        <v>0</v>
      </c>
      <c r="O53" s="64">
        <v>0</v>
      </c>
    </row>
    <row r="54" spans="2:15" x14ac:dyDescent="0.2">
      <c r="B54" s="44" t="str">
        <f t="shared" si="0"/>
        <v>2017-18</v>
      </c>
      <c r="C54" s="52">
        <f t="shared" si="1"/>
        <v>43009</v>
      </c>
      <c r="D54" s="38" t="s">
        <v>338</v>
      </c>
      <c r="E54" s="38" t="s">
        <v>339</v>
      </c>
      <c r="F54" s="38" t="s">
        <v>496</v>
      </c>
      <c r="G54" s="38" t="s">
        <v>497</v>
      </c>
      <c r="H54" s="61">
        <v>11</v>
      </c>
      <c r="I54" s="61" t="s">
        <v>1264</v>
      </c>
      <c r="J54" s="61">
        <v>14</v>
      </c>
      <c r="K54" s="61" t="s">
        <v>1264</v>
      </c>
      <c r="L54" s="61">
        <v>0</v>
      </c>
      <c r="M54" s="61">
        <v>0</v>
      </c>
      <c r="N54" s="61">
        <v>0</v>
      </c>
      <c r="O54" s="64">
        <v>0</v>
      </c>
    </row>
    <row r="55" spans="2:15" x14ac:dyDescent="0.2">
      <c r="B55" s="44" t="str">
        <f t="shared" si="0"/>
        <v>2017-18</v>
      </c>
      <c r="C55" s="52">
        <f t="shared" si="1"/>
        <v>43009</v>
      </c>
      <c r="D55" s="38" t="s">
        <v>338</v>
      </c>
      <c r="E55" s="38" t="s">
        <v>339</v>
      </c>
      <c r="F55" s="38" t="s">
        <v>498</v>
      </c>
      <c r="G55" s="38" t="s">
        <v>499</v>
      </c>
      <c r="H55" s="61">
        <v>11</v>
      </c>
      <c r="I55" s="61">
        <v>0</v>
      </c>
      <c r="J55" s="61">
        <v>17</v>
      </c>
      <c r="K55" s="61">
        <v>0</v>
      </c>
      <c r="L55" s="61">
        <v>0</v>
      </c>
      <c r="M55" s="61">
        <v>0</v>
      </c>
      <c r="N55" s="61">
        <v>0</v>
      </c>
      <c r="O55" s="64">
        <v>0</v>
      </c>
    </row>
    <row r="56" spans="2:15" x14ac:dyDescent="0.2">
      <c r="B56" s="44" t="str">
        <f t="shared" si="0"/>
        <v>2017-18</v>
      </c>
      <c r="C56" s="52">
        <f t="shared" si="1"/>
        <v>43009</v>
      </c>
      <c r="D56" s="38" t="s">
        <v>338</v>
      </c>
      <c r="E56" s="38" t="s">
        <v>339</v>
      </c>
      <c r="F56" s="38" t="s">
        <v>500</v>
      </c>
      <c r="G56" s="38" t="s">
        <v>501</v>
      </c>
      <c r="H56" s="61">
        <v>223</v>
      </c>
      <c r="I56" s="61">
        <v>16</v>
      </c>
      <c r="J56" s="61">
        <v>548</v>
      </c>
      <c r="K56" s="61">
        <v>32</v>
      </c>
      <c r="L56" s="61">
        <v>0</v>
      </c>
      <c r="M56" s="61">
        <v>0</v>
      </c>
      <c r="N56" s="61">
        <v>0</v>
      </c>
      <c r="O56" s="64">
        <v>0</v>
      </c>
    </row>
    <row r="57" spans="2:15" x14ac:dyDescent="0.2">
      <c r="B57" s="44" t="str">
        <f t="shared" si="0"/>
        <v>2017-18</v>
      </c>
      <c r="C57" s="52">
        <f t="shared" si="1"/>
        <v>43009</v>
      </c>
      <c r="D57" s="38" t="s">
        <v>338</v>
      </c>
      <c r="E57" s="38" t="s">
        <v>339</v>
      </c>
      <c r="F57" s="38" t="s">
        <v>502</v>
      </c>
      <c r="G57" s="38" t="s">
        <v>503</v>
      </c>
      <c r="H57" s="61" t="s">
        <v>1264</v>
      </c>
      <c r="I57" s="61">
        <v>0</v>
      </c>
      <c r="J57" s="61">
        <v>12</v>
      </c>
      <c r="K57" s="61">
        <v>0</v>
      </c>
      <c r="L57" s="61">
        <v>0</v>
      </c>
      <c r="M57" s="61">
        <v>0</v>
      </c>
      <c r="N57" s="61">
        <v>0</v>
      </c>
      <c r="O57" s="64">
        <v>0</v>
      </c>
    </row>
    <row r="58" spans="2:15" x14ac:dyDescent="0.2">
      <c r="B58" s="44" t="str">
        <f t="shared" si="0"/>
        <v>2017-18</v>
      </c>
      <c r="C58" s="52">
        <f t="shared" si="1"/>
        <v>43009</v>
      </c>
      <c r="D58" s="38" t="s">
        <v>338</v>
      </c>
      <c r="E58" s="38" t="s">
        <v>339</v>
      </c>
      <c r="F58" s="38" t="s">
        <v>1235</v>
      </c>
      <c r="G58" s="38" t="s">
        <v>1236</v>
      </c>
      <c r="H58" s="61">
        <v>8</v>
      </c>
      <c r="I58" s="61">
        <v>0</v>
      </c>
      <c r="J58" s="61" t="s">
        <v>1264</v>
      </c>
      <c r="K58" s="61">
        <v>0</v>
      </c>
      <c r="L58" s="61">
        <v>0</v>
      </c>
      <c r="M58" s="61">
        <v>0</v>
      </c>
      <c r="N58" s="61">
        <v>0</v>
      </c>
      <c r="O58" s="64">
        <v>0</v>
      </c>
    </row>
    <row r="59" spans="2:15" x14ac:dyDescent="0.2">
      <c r="B59" s="44" t="str">
        <f t="shared" si="0"/>
        <v>2017-18</v>
      </c>
      <c r="C59" s="52">
        <f t="shared" si="1"/>
        <v>43009</v>
      </c>
      <c r="D59" s="38" t="s">
        <v>338</v>
      </c>
      <c r="E59" s="38" t="s">
        <v>339</v>
      </c>
      <c r="F59" s="38" t="s">
        <v>1237</v>
      </c>
      <c r="G59" s="38" t="s">
        <v>820</v>
      </c>
      <c r="H59" s="61">
        <v>0</v>
      </c>
      <c r="I59" s="61">
        <v>0</v>
      </c>
      <c r="J59" s="61" t="s">
        <v>1264</v>
      </c>
      <c r="K59" s="61">
        <v>0</v>
      </c>
      <c r="L59" s="61">
        <v>0</v>
      </c>
      <c r="M59" s="61">
        <v>0</v>
      </c>
      <c r="N59" s="61">
        <v>0</v>
      </c>
      <c r="O59" s="64">
        <v>0</v>
      </c>
    </row>
    <row r="60" spans="2:15" x14ac:dyDescent="0.2">
      <c r="B60" s="44" t="str">
        <f t="shared" si="0"/>
        <v>2017-18</v>
      </c>
      <c r="C60" s="52">
        <f t="shared" si="1"/>
        <v>43009</v>
      </c>
      <c r="D60" s="38" t="s">
        <v>338</v>
      </c>
      <c r="E60" s="38" t="s">
        <v>339</v>
      </c>
      <c r="F60" s="38" t="s">
        <v>504</v>
      </c>
      <c r="G60" s="38" t="s">
        <v>477</v>
      </c>
      <c r="H60" s="61" t="s">
        <v>1264</v>
      </c>
      <c r="I60" s="61">
        <v>0</v>
      </c>
      <c r="J60" s="61">
        <v>6</v>
      </c>
      <c r="K60" s="61" t="s">
        <v>1264</v>
      </c>
      <c r="L60" s="61">
        <v>0</v>
      </c>
      <c r="M60" s="61">
        <v>0</v>
      </c>
      <c r="N60" s="61">
        <v>0</v>
      </c>
      <c r="O60" s="64">
        <v>0</v>
      </c>
    </row>
    <row r="61" spans="2:15" x14ac:dyDescent="0.2">
      <c r="B61" s="44" t="str">
        <f t="shared" si="0"/>
        <v>2017-18</v>
      </c>
      <c r="C61" s="52">
        <f t="shared" si="1"/>
        <v>43009</v>
      </c>
      <c r="D61" s="38" t="s">
        <v>338</v>
      </c>
      <c r="E61" s="38" t="s">
        <v>339</v>
      </c>
      <c r="F61" s="38" t="s">
        <v>505</v>
      </c>
      <c r="G61" s="38" t="s">
        <v>506</v>
      </c>
      <c r="H61" s="61">
        <v>428</v>
      </c>
      <c r="I61" s="61">
        <v>49</v>
      </c>
      <c r="J61" s="61">
        <v>295</v>
      </c>
      <c r="K61" s="61">
        <v>29</v>
      </c>
      <c r="L61" s="61">
        <v>0</v>
      </c>
      <c r="M61" s="61">
        <v>0</v>
      </c>
      <c r="N61" s="61">
        <v>0</v>
      </c>
      <c r="O61" s="64">
        <v>0</v>
      </c>
    </row>
    <row r="62" spans="2:15" x14ac:dyDescent="0.2">
      <c r="B62" s="44" t="str">
        <f t="shared" si="0"/>
        <v>2017-18</v>
      </c>
      <c r="C62" s="52">
        <f t="shared" si="1"/>
        <v>43009</v>
      </c>
      <c r="D62" s="38" t="s">
        <v>338</v>
      </c>
      <c r="E62" s="38" t="s">
        <v>339</v>
      </c>
      <c r="F62" s="38" t="s">
        <v>507</v>
      </c>
      <c r="G62" s="38" t="s">
        <v>508</v>
      </c>
      <c r="H62" s="61">
        <v>16</v>
      </c>
      <c r="I62" s="61" t="s">
        <v>1264</v>
      </c>
      <c r="J62" s="61">
        <v>14</v>
      </c>
      <c r="K62" s="61">
        <v>0</v>
      </c>
      <c r="L62" s="61">
        <v>0</v>
      </c>
      <c r="M62" s="61">
        <v>0</v>
      </c>
      <c r="N62" s="61">
        <v>0</v>
      </c>
      <c r="O62" s="64">
        <v>0</v>
      </c>
    </row>
    <row r="63" spans="2:15" x14ac:dyDescent="0.2">
      <c r="B63" s="44" t="str">
        <f t="shared" si="0"/>
        <v>2017-18</v>
      </c>
      <c r="C63" s="52">
        <f t="shared" si="1"/>
        <v>43009</v>
      </c>
      <c r="D63" s="38" t="s">
        <v>338</v>
      </c>
      <c r="E63" s="38" t="s">
        <v>339</v>
      </c>
      <c r="F63" s="38" t="s">
        <v>18</v>
      </c>
      <c r="G63" s="38" t="s">
        <v>524</v>
      </c>
      <c r="H63" s="61">
        <v>81</v>
      </c>
      <c r="I63" s="61" t="s">
        <v>1264</v>
      </c>
      <c r="J63" s="61">
        <v>379</v>
      </c>
      <c r="K63" s="61">
        <v>11</v>
      </c>
      <c r="L63" s="61">
        <v>29</v>
      </c>
      <c r="M63" s="61">
        <v>22</v>
      </c>
      <c r="N63" s="61">
        <v>51</v>
      </c>
      <c r="O63" s="64">
        <v>0</v>
      </c>
    </row>
    <row r="64" spans="2:15" x14ac:dyDescent="0.2">
      <c r="B64" s="44" t="str">
        <f t="shared" si="0"/>
        <v>2017-18</v>
      </c>
      <c r="C64" s="52">
        <f t="shared" si="1"/>
        <v>43009</v>
      </c>
      <c r="D64" s="38" t="s">
        <v>338</v>
      </c>
      <c r="E64" s="38" t="s">
        <v>339</v>
      </c>
      <c r="F64" s="38" t="s">
        <v>96</v>
      </c>
      <c r="G64" s="38" t="s">
        <v>536</v>
      </c>
      <c r="H64" s="61">
        <v>569</v>
      </c>
      <c r="I64" s="61">
        <v>34</v>
      </c>
      <c r="J64" s="61">
        <v>1784</v>
      </c>
      <c r="K64" s="61">
        <v>117</v>
      </c>
      <c r="L64" s="61">
        <v>85</v>
      </c>
      <c r="M64" s="61">
        <v>337</v>
      </c>
      <c r="N64" s="61">
        <v>422</v>
      </c>
      <c r="O64" s="64">
        <v>0</v>
      </c>
    </row>
    <row r="65" spans="2:15" x14ac:dyDescent="0.2">
      <c r="B65" s="44" t="str">
        <f t="shared" si="0"/>
        <v>2017-18</v>
      </c>
      <c r="C65" s="52">
        <f t="shared" si="1"/>
        <v>43009</v>
      </c>
      <c r="D65" s="38" t="s">
        <v>338</v>
      </c>
      <c r="E65" s="38" t="s">
        <v>339</v>
      </c>
      <c r="F65" s="38" t="s">
        <v>538</v>
      </c>
      <c r="G65" s="38" t="s">
        <v>539</v>
      </c>
      <c r="H65" s="61">
        <v>51</v>
      </c>
      <c r="I65" s="61" t="s">
        <v>1264</v>
      </c>
      <c r="J65" s="61">
        <v>145</v>
      </c>
      <c r="K65" s="61">
        <v>6</v>
      </c>
      <c r="L65" s="61">
        <v>10</v>
      </c>
      <c r="M65" s="61">
        <v>23</v>
      </c>
      <c r="N65" s="61">
        <v>33</v>
      </c>
      <c r="O65" s="64">
        <v>0</v>
      </c>
    </row>
    <row r="66" spans="2:15" x14ac:dyDescent="0.2">
      <c r="B66" s="44" t="str">
        <f t="shared" si="0"/>
        <v>2017-18</v>
      </c>
      <c r="C66" s="52">
        <f t="shared" si="1"/>
        <v>43009</v>
      </c>
      <c r="D66" s="38" t="s">
        <v>338</v>
      </c>
      <c r="E66" s="38" t="s">
        <v>339</v>
      </c>
      <c r="F66" s="38" t="s">
        <v>28</v>
      </c>
      <c r="G66" s="38" t="s">
        <v>543</v>
      </c>
      <c r="H66" s="61">
        <v>345</v>
      </c>
      <c r="I66" s="61" t="s">
        <v>1264</v>
      </c>
      <c r="J66" s="61">
        <v>1510</v>
      </c>
      <c r="K66" s="61">
        <v>67</v>
      </c>
      <c r="L66" s="61">
        <v>81</v>
      </c>
      <c r="M66" s="61">
        <v>283</v>
      </c>
      <c r="N66" s="61">
        <v>364</v>
      </c>
      <c r="O66" s="64">
        <v>0</v>
      </c>
    </row>
    <row r="67" spans="2:15" x14ac:dyDescent="0.2">
      <c r="B67" s="44" t="str">
        <f t="shared" si="0"/>
        <v>2017-18</v>
      </c>
      <c r="C67" s="52">
        <f t="shared" si="1"/>
        <v>43009</v>
      </c>
      <c r="D67" s="38" t="s">
        <v>338</v>
      </c>
      <c r="E67" s="38" t="s">
        <v>339</v>
      </c>
      <c r="F67" s="38" t="s">
        <v>78</v>
      </c>
      <c r="G67" s="38" t="s">
        <v>550</v>
      </c>
      <c r="H67" s="61">
        <v>127</v>
      </c>
      <c r="I67" s="61" t="s">
        <v>1264</v>
      </c>
      <c r="J67" s="61">
        <v>366</v>
      </c>
      <c r="K67" s="61">
        <v>12</v>
      </c>
      <c r="L67" s="61">
        <v>34</v>
      </c>
      <c r="M67" s="61">
        <v>38</v>
      </c>
      <c r="N67" s="61">
        <v>72</v>
      </c>
      <c r="O67" s="64">
        <v>0</v>
      </c>
    </row>
    <row r="68" spans="2:15" x14ac:dyDescent="0.2">
      <c r="B68" s="44" t="str">
        <f t="shared" si="0"/>
        <v>2017-18</v>
      </c>
      <c r="C68" s="52">
        <f t="shared" si="1"/>
        <v>43009</v>
      </c>
      <c r="D68" s="38" t="s">
        <v>338</v>
      </c>
      <c r="E68" s="38" t="s">
        <v>339</v>
      </c>
      <c r="F68" s="38" t="s">
        <v>19</v>
      </c>
      <c r="G68" s="38" t="s">
        <v>569</v>
      </c>
      <c r="H68" s="61">
        <v>565</v>
      </c>
      <c r="I68" s="61">
        <v>0</v>
      </c>
      <c r="J68" s="61">
        <v>1396</v>
      </c>
      <c r="K68" s="61">
        <v>0</v>
      </c>
      <c r="L68" s="61">
        <v>96</v>
      </c>
      <c r="M68" s="61">
        <v>217</v>
      </c>
      <c r="N68" s="61">
        <v>313</v>
      </c>
      <c r="O68" s="64">
        <v>0</v>
      </c>
    </row>
    <row r="69" spans="2:15" x14ac:dyDescent="0.2">
      <c r="B69" s="44" t="str">
        <f t="shared" si="0"/>
        <v>2017-18</v>
      </c>
      <c r="C69" s="52">
        <f t="shared" si="1"/>
        <v>43009</v>
      </c>
      <c r="D69" s="38" t="s">
        <v>338</v>
      </c>
      <c r="E69" s="38" t="s">
        <v>339</v>
      </c>
      <c r="F69" s="38" t="s">
        <v>20</v>
      </c>
      <c r="G69" s="38" t="s">
        <v>570</v>
      </c>
      <c r="H69" s="61">
        <v>276</v>
      </c>
      <c r="I69" s="61">
        <v>0</v>
      </c>
      <c r="J69" s="61">
        <v>693</v>
      </c>
      <c r="K69" s="61">
        <v>0</v>
      </c>
      <c r="L69" s="61">
        <v>57</v>
      </c>
      <c r="M69" s="61">
        <v>162</v>
      </c>
      <c r="N69" s="61">
        <v>219</v>
      </c>
      <c r="O69" s="64">
        <v>0</v>
      </c>
    </row>
    <row r="70" spans="2:15" x14ac:dyDescent="0.2">
      <c r="B70" s="44" t="str">
        <f t="shared" si="0"/>
        <v>2017-18</v>
      </c>
      <c r="C70" s="52">
        <f t="shared" si="1"/>
        <v>43009</v>
      </c>
      <c r="D70" s="38" t="s">
        <v>338</v>
      </c>
      <c r="E70" s="38" t="s">
        <v>339</v>
      </c>
      <c r="F70" s="38" t="s">
        <v>34</v>
      </c>
      <c r="G70" s="38" t="s">
        <v>571</v>
      </c>
      <c r="H70" s="61">
        <v>218</v>
      </c>
      <c r="I70" s="61">
        <v>0</v>
      </c>
      <c r="J70" s="61">
        <v>560</v>
      </c>
      <c r="K70" s="61">
        <v>0</v>
      </c>
      <c r="L70" s="61">
        <v>30</v>
      </c>
      <c r="M70" s="61">
        <v>112</v>
      </c>
      <c r="N70" s="61">
        <v>142</v>
      </c>
      <c r="O70" s="64">
        <v>0</v>
      </c>
    </row>
    <row r="71" spans="2:15" x14ac:dyDescent="0.2">
      <c r="B71" s="44" t="str">
        <f t="shared" si="0"/>
        <v>2017-18</v>
      </c>
      <c r="C71" s="52">
        <f t="shared" si="1"/>
        <v>43009</v>
      </c>
      <c r="D71" s="38" t="s">
        <v>338</v>
      </c>
      <c r="E71" s="38" t="s">
        <v>339</v>
      </c>
      <c r="F71" s="38" t="s">
        <v>97</v>
      </c>
      <c r="G71" s="38" t="s">
        <v>572</v>
      </c>
      <c r="H71" s="61">
        <v>395</v>
      </c>
      <c r="I71" s="61">
        <v>0</v>
      </c>
      <c r="J71" s="61">
        <v>1078</v>
      </c>
      <c r="K71" s="61">
        <v>0</v>
      </c>
      <c r="L71" s="61">
        <v>70</v>
      </c>
      <c r="M71" s="61">
        <v>201</v>
      </c>
      <c r="N71" s="61">
        <v>271</v>
      </c>
      <c r="O71" s="64">
        <v>0</v>
      </c>
    </row>
    <row r="72" spans="2:15" x14ac:dyDescent="0.2">
      <c r="B72" s="44" t="str">
        <f t="shared" si="0"/>
        <v>2017-18</v>
      </c>
      <c r="C72" s="52">
        <f t="shared" si="1"/>
        <v>43009</v>
      </c>
      <c r="D72" s="38" t="s">
        <v>338</v>
      </c>
      <c r="E72" s="38" t="s">
        <v>339</v>
      </c>
      <c r="F72" s="38" t="s">
        <v>67</v>
      </c>
      <c r="G72" s="38" t="s">
        <v>573</v>
      </c>
      <c r="H72" s="61">
        <v>472</v>
      </c>
      <c r="I72" s="61">
        <v>0</v>
      </c>
      <c r="J72" s="61">
        <v>1113</v>
      </c>
      <c r="K72" s="61">
        <v>0</v>
      </c>
      <c r="L72" s="61">
        <v>100</v>
      </c>
      <c r="M72" s="61">
        <v>373</v>
      </c>
      <c r="N72" s="61">
        <v>473</v>
      </c>
      <c r="O72" s="64">
        <v>0</v>
      </c>
    </row>
    <row r="73" spans="2:15" x14ac:dyDescent="0.2">
      <c r="B73" s="44" t="str">
        <f t="shared" si="0"/>
        <v>2017-18</v>
      </c>
      <c r="C73" s="52">
        <f t="shared" si="1"/>
        <v>43009</v>
      </c>
      <c r="D73" s="38" t="s">
        <v>338</v>
      </c>
      <c r="E73" s="38" t="s">
        <v>339</v>
      </c>
      <c r="F73" s="38" t="s">
        <v>57</v>
      </c>
      <c r="G73" s="38" t="s">
        <v>574</v>
      </c>
      <c r="H73" s="61">
        <v>909</v>
      </c>
      <c r="I73" s="61">
        <v>0</v>
      </c>
      <c r="J73" s="61">
        <v>2255</v>
      </c>
      <c r="K73" s="61">
        <v>0</v>
      </c>
      <c r="L73" s="61">
        <v>65</v>
      </c>
      <c r="M73" s="61">
        <v>617</v>
      </c>
      <c r="N73" s="61">
        <v>682</v>
      </c>
      <c r="O73" s="64">
        <v>0</v>
      </c>
    </row>
    <row r="74" spans="2:15" x14ac:dyDescent="0.2">
      <c r="B74" s="44" t="str">
        <f t="shared" si="0"/>
        <v>2017-18</v>
      </c>
      <c r="C74" s="52">
        <f t="shared" si="1"/>
        <v>43009</v>
      </c>
      <c r="D74" s="38" t="s">
        <v>338</v>
      </c>
      <c r="E74" s="38" t="s">
        <v>339</v>
      </c>
      <c r="F74" s="38" t="s">
        <v>21</v>
      </c>
      <c r="G74" s="38" t="s">
        <v>575</v>
      </c>
      <c r="H74" s="61">
        <v>286</v>
      </c>
      <c r="I74" s="61">
        <v>0</v>
      </c>
      <c r="J74" s="61">
        <v>1012</v>
      </c>
      <c r="K74" s="61">
        <v>0</v>
      </c>
      <c r="L74" s="61">
        <v>40</v>
      </c>
      <c r="M74" s="61">
        <v>138</v>
      </c>
      <c r="N74" s="61">
        <v>178</v>
      </c>
      <c r="O74" s="64">
        <v>0</v>
      </c>
    </row>
    <row r="75" spans="2:15" x14ac:dyDescent="0.2">
      <c r="B75" s="44" t="str">
        <f t="shared" si="0"/>
        <v>2017-18</v>
      </c>
      <c r="C75" s="52">
        <f t="shared" si="1"/>
        <v>43009</v>
      </c>
      <c r="D75" s="38" t="s">
        <v>338</v>
      </c>
      <c r="E75" s="38" t="s">
        <v>339</v>
      </c>
      <c r="F75" s="38" t="s">
        <v>47</v>
      </c>
      <c r="G75" s="38" t="s">
        <v>579</v>
      </c>
      <c r="H75" s="61">
        <v>755</v>
      </c>
      <c r="I75" s="61">
        <v>0</v>
      </c>
      <c r="J75" s="61">
        <v>1063</v>
      </c>
      <c r="K75" s="61">
        <v>0</v>
      </c>
      <c r="L75" s="61">
        <v>61</v>
      </c>
      <c r="M75" s="61">
        <v>360</v>
      </c>
      <c r="N75" s="61">
        <v>421</v>
      </c>
      <c r="O75" s="64">
        <v>0</v>
      </c>
    </row>
    <row r="76" spans="2:15" x14ac:dyDescent="0.2">
      <c r="B76" s="44" t="str">
        <f t="shared" si="0"/>
        <v>2017-18</v>
      </c>
      <c r="C76" s="52">
        <f t="shared" si="1"/>
        <v>43009</v>
      </c>
      <c r="D76" s="38" t="s">
        <v>338</v>
      </c>
      <c r="E76" s="38" t="s">
        <v>339</v>
      </c>
      <c r="F76" s="38" t="s">
        <v>98</v>
      </c>
      <c r="G76" s="38" t="s">
        <v>580</v>
      </c>
      <c r="H76" s="61">
        <v>415</v>
      </c>
      <c r="I76" s="61">
        <v>0</v>
      </c>
      <c r="J76" s="61">
        <v>1135</v>
      </c>
      <c r="K76" s="61">
        <v>0</v>
      </c>
      <c r="L76" s="61">
        <v>80</v>
      </c>
      <c r="M76" s="61">
        <v>283</v>
      </c>
      <c r="N76" s="61">
        <v>363</v>
      </c>
      <c r="O76" s="64">
        <v>0</v>
      </c>
    </row>
    <row r="77" spans="2:15" x14ac:dyDescent="0.2">
      <c r="B77" s="44" t="str">
        <f t="shared" ref="B77:B132" si="2">$B$15</f>
        <v>2017-18</v>
      </c>
      <c r="C77" s="52">
        <f t="shared" ref="C77:C132" si="3">$C$15</f>
        <v>43009</v>
      </c>
      <c r="D77" s="38" t="s">
        <v>338</v>
      </c>
      <c r="E77" s="38" t="s">
        <v>339</v>
      </c>
      <c r="F77" s="38" t="s">
        <v>99</v>
      </c>
      <c r="G77" s="38" t="s">
        <v>581</v>
      </c>
      <c r="H77" s="61">
        <v>283</v>
      </c>
      <c r="I77" s="61">
        <v>0</v>
      </c>
      <c r="J77" s="61">
        <v>1026</v>
      </c>
      <c r="K77" s="61">
        <v>0</v>
      </c>
      <c r="L77" s="61">
        <v>73</v>
      </c>
      <c r="M77" s="61">
        <v>200</v>
      </c>
      <c r="N77" s="61">
        <v>273</v>
      </c>
      <c r="O77" s="64">
        <v>0</v>
      </c>
    </row>
    <row r="78" spans="2:15" x14ac:dyDescent="0.2">
      <c r="B78" s="44" t="str">
        <f t="shared" si="2"/>
        <v>2017-18</v>
      </c>
      <c r="C78" s="52">
        <f t="shared" si="3"/>
        <v>43009</v>
      </c>
      <c r="D78" s="38" t="s">
        <v>338</v>
      </c>
      <c r="E78" s="38" t="s">
        <v>339</v>
      </c>
      <c r="F78" s="38" t="s">
        <v>79</v>
      </c>
      <c r="G78" s="38" t="s">
        <v>582</v>
      </c>
      <c r="H78" s="61">
        <v>940</v>
      </c>
      <c r="I78" s="61">
        <v>0</v>
      </c>
      <c r="J78" s="61">
        <v>2834</v>
      </c>
      <c r="K78" s="61">
        <v>0</v>
      </c>
      <c r="L78" s="61">
        <v>172</v>
      </c>
      <c r="M78" s="61">
        <v>597</v>
      </c>
      <c r="N78" s="61">
        <v>769</v>
      </c>
      <c r="O78" s="64">
        <v>0</v>
      </c>
    </row>
    <row r="79" spans="2:15" x14ac:dyDescent="0.2">
      <c r="B79" s="44" t="str">
        <f t="shared" si="2"/>
        <v>2017-18</v>
      </c>
      <c r="C79" s="52">
        <f t="shared" si="3"/>
        <v>43009</v>
      </c>
      <c r="D79" s="38" t="s">
        <v>338</v>
      </c>
      <c r="E79" s="38" t="s">
        <v>339</v>
      </c>
      <c r="F79" s="38" t="s">
        <v>35</v>
      </c>
      <c r="G79" s="38" t="s">
        <v>585</v>
      </c>
      <c r="H79" s="61">
        <v>490</v>
      </c>
      <c r="I79" s="61">
        <v>24</v>
      </c>
      <c r="J79" s="61">
        <v>1776</v>
      </c>
      <c r="K79" s="61">
        <v>58</v>
      </c>
      <c r="L79" s="61">
        <v>111</v>
      </c>
      <c r="M79" s="61">
        <v>450</v>
      </c>
      <c r="N79" s="61">
        <v>561</v>
      </c>
      <c r="O79" s="64">
        <v>0</v>
      </c>
    </row>
    <row r="80" spans="2:15" x14ac:dyDescent="0.2">
      <c r="B80" s="44" t="str">
        <f t="shared" si="2"/>
        <v>2017-18</v>
      </c>
      <c r="C80" s="52">
        <f t="shared" si="3"/>
        <v>43009</v>
      </c>
      <c r="D80" s="38" t="s">
        <v>338</v>
      </c>
      <c r="E80" s="38" t="s">
        <v>339</v>
      </c>
      <c r="F80" s="38" t="s">
        <v>48</v>
      </c>
      <c r="G80" s="38" t="s">
        <v>587</v>
      </c>
      <c r="H80" s="61">
        <v>614</v>
      </c>
      <c r="I80" s="61">
        <v>43</v>
      </c>
      <c r="J80" s="61">
        <v>1848</v>
      </c>
      <c r="K80" s="61">
        <v>86</v>
      </c>
      <c r="L80" s="61">
        <v>60</v>
      </c>
      <c r="M80" s="61">
        <v>547</v>
      </c>
      <c r="N80" s="61">
        <v>607</v>
      </c>
      <c r="O80" s="64">
        <v>0</v>
      </c>
    </row>
    <row r="81" spans="2:15" x14ac:dyDescent="0.2">
      <c r="B81" s="44" t="str">
        <f t="shared" si="2"/>
        <v>2017-18</v>
      </c>
      <c r="C81" s="52">
        <f t="shared" si="3"/>
        <v>43009</v>
      </c>
      <c r="D81" s="38" t="s">
        <v>338</v>
      </c>
      <c r="E81" s="38" t="s">
        <v>339</v>
      </c>
      <c r="F81" s="38" t="s">
        <v>36</v>
      </c>
      <c r="G81" s="38" t="s">
        <v>588</v>
      </c>
      <c r="H81" s="61">
        <v>865</v>
      </c>
      <c r="I81" s="61">
        <v>59</v>
      </c>
      <c r="J81" s="61">
        <v>1863</v>
      </c>
      <c r="K81" s="61">
        <v>134</v>
      </c>
      <c r="L81" s="61">
        <v>64</v>
      </c>
      <c r="M81" s="61">
        <v>414</v>
      </c>
      <c r="N81" s="61">
        <v>478</v>
      </c>
      <c r="O81" s="64">
        <v>0</v>
      </c>
    </row>
    <row r="82" spans="2:15" x14ac:dyDescent="0.2">
      <c r="B82" s="44" t="str">
        <f t="shared" si="2"/>
        <v>2017-18</v>
      </c>
      <c r="C82" s="52">
        <f t="shared" si="3"/>
        <v>43009</v>
      </c>
      <c r="D82" s="38" t="s">
        <v>338</v>
      </c>
      <c r="E82" s="38" t="s">
        <v>339</v>
      </c>
      <c r="F82" s="38" t="s">
        <v>37</v>
      </c>
      <c r="G82" s="38" t="s">
        <v>602</v>
      </c>
      <c r="H82" s="61">
        <v>647</v>
      </c>
      <c r="I82" s="61">
        <v>67</v>
      </c>
      <c r="J82" s="61">
        <v>1259</v>
      </c>
      <c r="K82" s="61">
        <v>113</v>
      </c>
      <c r="L82" s="61">
        <v>112</v>
      </c>
      <c r="M82" s="61">
        <v>337</v>
      </c>
      <c r="N82" s="61">
        <v>449</v>
      </c>
      <c r="O82" s="64">
        <v>0</v>
      </c>
    </row>
    <row r="83" spans="2:15" x14ac:dyDescent="0.2">
      <c r="B83" s="44" t="str">
        <f t="shared" si="2"/>
        <v>2017-18</v>
      </c>
      <c r="C83" s="52">
        <f t="shared" si="3"/>
        <v>43009</v>
      </c>
      <c r="D83" s="38" t="s">
        <v>338</v>
      </c>
      <c r="E83" s="38" t="s">
        <v>339</v>
      </c>
      <c r="F83" s="38" t="s">
        <v>22</v>
      </c>
      <c r="G83" s="38" t="s">
        <v>619</v>
      </c>
      <c r="H83" s="61">
        <v>399</v>
      </c>
      <c r="I83" s="61">
        <v>20</v>
      </c>
      <c r="J83" s="61">
        <v>737</v>
      </c>
      <c r="K83" s="61">
        <v>28</v>
      </c>
      <c r="L83" s="61">
        <v>39</v>
      </c>
      <c r="M83" s="61">
        <v>198</v>
      </c>
      <c r="N83" s="61">
        <v>237</v>
      </c>
      <c r="O83" s="64">
        <v>0</v>
      </c>
    </row>
    <row r="84" spans="2:15" x14ac:dyDescent="0.2">
      <c r="B84" s="44" t="str">
        <f t="shared" si="2"/>
        <v>2017-18</v>
      </c>
      <c r="C84" s="52">
        <f t="shared" si="3"/>
        <v>43009</v>
      </c>
      <c r="D84" s="38" t="s">
        <v>338</v>
      </c>
      <c r="E84" s="38" t="s">
        <v>339</v>
      </c>
      <c r="F84" s="38" t="s">
        <v>87</v>
      </c>
      <c r="G84" s="38" t="s">
        <v>620</v>
      </c>
      <c r="H84" s="61">
        <v>172</v>
      </c>
      <c r="I84" s="61">
        <v>13</v>
      </c>
      <c r="J84" s="61">
        <v>477</v>
      </c>
      <c r="K84" s="61">
        <v>32</v>
      </c>
      <c r="L84" s="61">
        <v>50</v>
      </c>
      <c r="M84" s="61">
        <v>71</v>
      </c>
      <c r="N84" s="61">
        <v>121</v>
      </c>
      <c r="O84" s="64">
        <v>0</v>
      </c>
    </row>
    <row r="85" spans="2:15" x14ac:dyDescent="0.2">
      <c r="B85" s="44" t="str">
        <f t="shared" si="2"/>
        <v>2017-18</v>
      </c>
      <c r="C85" s="52">
        <f t="shared" si="3"/>
        <v>43009</v>
      </c>
      <c r="D85" s="38" t="s">
        <v>338</v>
      </c>
      <c r="E85" s="38" t="s">
        <v>339</v>
      </c>
      <c r="F85" s="38" t="s">
        <v>80</v>
      </c>
      <c r="G85" s="38" t="s">
        <v>625</v>
      </c>
      <c r="H85" s="61">
        <v>127</v>
      </c>
      <c r="I85" s="61" t="s">
        <v>1264</v>
      </c>
      <c r="J85" s="61">
        <v>321</v>
      </c>
      <c r="K85" s="61">
        <v>10</v>
      </c>
      <c r="L85" s="61">
        <v>42</v>
      </c>
      <c r="M85" s="61">
        <v>54</v>
      </c>
      <c r="N85" s="61">
        <v>96</v>
      </c>
      <c r="O85" s="64">
        <v>0</v>
      </c>
    </row>
    <row r="86" spans="2:15" x14ac:dyDescent="0.2">
      <c r="B86" s="44" t="str">
        <f t="shared" si="2"/>
        <v>2017-18</v>
      </c>
      <c r="C86" s="52">
        <f t="shared" si="3"/>
        <v>43009</v>
      </c>
      <c r="D86" s="38" t="s">
        <v>338</v>
      </c>
      <c r="E86" s="38" t="s">
        <v>339</v>
      </c>
      <c r="F86" s="38" t="s">
        <v>100</v>
      </c>
      <c r="G86" s="38" t="s">
        <v>626</v>
      </c>
      <c r="H86" s="61">
        <v>410</v>
      </c>
      <c r="I86" s="61">
        <v>25</v>
      </c>
      <c r="J86" s="61">
        <v>967</v>
      </c>
      <c r="K86" s="61">
        <v>48</v>
      </c>
      <c r="L86" s="61">
        <v>34</v>
      </c>
      <c r="M86" s="61">
        <v>224</v>
      </c>
      <c r="N86" s="61">
        <v>258</v>
      </c>
      <c r="O86" s="64">
        <v>0</v>
      </c>
    </row>
    <row r="87" spans="2:15" x14ac:dyDescent="0.2">
      <c r="B87" s="44" t="str">
        <f t="shared" si="2"/>
        <v>2017-18</v>
      </c>
      <c r="C87" s="52">
        <f t="shared" si="3"/>
        <v>43009</v>
      </c>
      <c r="D87" s="38" t="s">
        <v>338</v>
      </c>
      <c r="E87" s="38" t="s">
        <v>339</v>
      </c>
      <c r="F87" s="38" t="s">
        <v>49</v>
      </c>
      <c r="G87" s="38" t="s">
        <v>627</v>
      </c>
      <c r="H87" s="61">
        <v>135</v>
      </c>
      <c r="I87" s="61">
        <v>6</v>
      </c>
      <c r="J87" s="61">
        <v>402</v>
      </c>
      <c r="K87" s="61">
        <v>32</v>
      </c>
      <c r="L87" s="61">
        <v>31</v>
      </c>
      <c r="M87" s="61">
        <v>113</v>
      </c>
      <c r="N87" s="61">
        <v>144</v>
      </c>
      <c r="O87" s="64">
        <v>0</v>
      </c>
    </row>
    <row r="88" spans="2:15" x14ac:dyDescent="0.2">
      <c r="B88" s="44" t="str">
        <f t="shared" si="2"/>
        <v>2017-18</v>
      </c>
      <c r="C88" s="52">
        <f t="shared" si="3"/>
        <v>43009</v>
      </c>
      <c r="D88" s="38" t="s">
        <v>338</v>
      </c>
      <c r="E88" s="38" t="s">
        <v>339</v>
      </c>
      <c r="F88" s="38" t="s">
        <v>29</v>
      </c>
      <c r="G88" s="38" t="s">
        <v>631</v>
      </c>
      <c r="H88" s="61">
        <v>617</v>
      </c>
      <c r="I88" s="61">
        <v>16</v>
      </c>
      <c r="J88" s="61">
        <v>1803</v>
      </c>
      <c r="K88" s="61">
        <v>69</v>
      </c>
      <c r="L88" s="61">
        <v>139</v>
      </c>
      <c r="M88" s="61">
        <v>319</v>
      </c>
      <c r="N88" s="61">
        <v>458</v>
      </c>
      <c r="O88" s="64">
        <v>0</v>
      </c>
    </row>
    <row r="89" spans="2:15" x14ac:dyDescent="0.2">
      <c r="B89" s="44" t="str">
        <f t="shared" si="2"/>
        <v>2017-18</v>
      </c>
      <c r="C89" s="52">
        <f t="shared" si="3"/>
        <v>43009</v>
      </c>
      <c r="D89" s="38" t="s">
        <v>338</v>
      </c>
      <c r="E89" s="38" t="s">
        <v>339</v>
      </c>
      <c r="F89" s="38" t="s">
        <v>50</v>
      </c>
      <c r="G89" s="38" t="s">
        <v>633</v>
      </c>
      <c r="H89" s="61">
        <v>468</v>
      </c>
      <c r="I89" s="61">
        <v>15</v>
      </c>
      <c r="J89" s="61">
        <v>1041</v>
      </c>
      <c r="K89" s="61">
        <v>34</v>
      </c>
      <c r="L89" s="61">
        <v>52</v>
      </c>
      <c r="M89" s="61">
        <v>228</v>
      </c>
      <c r="N89" s="61">
        <v>280</v>
      </c>
      <c r="O89" s="64">
        <v>0</v>
      </c>
    </row>
    <row r="90" spans="2:15" x14ac:dyDescent="0.2">
      <c r="B90" s="44" t="str">
        <f t="shared" si="2"/>
        <v>2017-18</v>
      </c>
      <c r="C90" s="52">
        <f t="shared" si="3"/>
        <v>43009</v>
      </c>
      <c r="D90" s="38" t="s">
        <v>338</v>
      </c>
      <c r="E90" s="38" t="s">
        <v>339</v>
      </c>
      <c r="F90" s="38" t="s">
        <v>634</v>
      </c>
      <c r="G90" s="38" t="s">
        <v>635</v>
      </c>
      <c r="H90" s="61">
        <v>392</v>
      </c>
      <c r="I90" s="61">
        <v>8</v>
      </c>
      <c r="J90" s="61">
        <v>830</v>
      </c>
      <c r="K90" s="61">
        <v>17</v>
      </c>
      <c r="L90" s="61">
        <v>74</v>
      </c>
      <c r="M90" s="61">
        <v>418</v>
      </c>
      <c r="N90" s="61">
        <v>492</v>
      </c>
      <c r="O90" s="64">
        <v>0</v>
      </c>
    </row>
    <row r="91" spans="2:15" x14ac:dyDescent="0.2">
      <c r="B91" s="44" t="str">
        <f t="shared" si="2"/>
        <v>2017-18</v>
      </c>
      <c r="C91" s="52">
        <f t="shared" si="3"/>
        <v>43009</v>
      </c>
      <c r="D91" s="38" t="s">
        <v>338</v>
      </c>
      <c r="E91" s="38" t="s">
        <v>339</v>
      </c>
      <c r="F91" s="38" t="s">
        <v>642</v>
      </c>
      <c r="G91" s="38" t="s">
        <v>643</v>
      </c>
      <c r="H91" s="61" t="s">
        <v>1264</v>
      </c>
      <c r="I91" s="61">
        <v>0</v>
      </c>
      <c r="J91" s="61">
        <v>9</v>
      </c>
      <c r="K91" s="61">
        <v>0</v>
      </c>
      <c r="L91" s="61">
        <v>0</v>
      </c>
      <c r="M91" s="61">
        <v>0</v>
      </c>
      <c r="N91" s="61">
        <v>0</v>
      </c>
      <c r="O91" s="64">
        <v>0</v>
      </c>
    </row>
    <row r="92" spans="2:15" x14ac:dyDescent="0.2">
      <c r="B92" s="44" t="str">
        <f t="shared" si="2"/>
        <v>2017-18</v>
      </c>
      <c r="C92" s="52">
        <f t="shared" si="3"/>
        <v>43009</v>
      </c>
      <c r="D92" s="38" t="s">
        <v>338</v>
      </c>
      <c r="E92" s="38" t="s">
        <v>339</v>
      </c>
      <c r="F92" s="38" t="s">
        <v>644</v>
      </c>
      <c r="G92" s="38" t="s">
        <v>645</v>
      </c>
      <c r="H92" s="61">
        <v>23</v>
      </c>
      <c r="I92" s="61">
        <v>0</v>
      </c>
      <c r="J92" s="61">
        <v>38</v>
      </c>
      <c r="K92" s="61">
        <v>0</v>
      </c>
      <c r="L92" s="61">
        <v>0</v>
      </c>
      <c r="M92" s="61">
        <v>0</v>
      </c>
      <c r="N92" s="61">
        <v>0</v>
      </c>
      <c r="O92" s="64">
        <v>0</v>
      </c>
    </row>
    <row r="93" spans="2:15" x14ac:dyDescent="0.2">
      <c r="B93" s="44" t="str">
        <f t="shared" si="2"/>
        <v>2017-18</v>
      </c>
      <c r="C93" s="52">
        <f t="shared" si="3"/>
        <v>43009</v>
      </c>
      <c r="D93" s="38" t="s">
        <v>338</v>
      </c>
      <c r="E93" s="38" t="s">
        <v>339</v>
      </c>
      <c r="F93" s="38" t="s">
        <v>646</v>
      </c>
      <c r="G93" s="38" t="s">
        <v>647</v>
      </c>
      <c r="H93" s="61">
        <v>21</v>
      </c>
      <c r="I93" s="61">
        <v>0</v>
      </c>
      <c r="J93" s="61">
        <v>47</v>
      </c>
      <c r="K93" s="61">
        <v>0</v>
      </c>
      <c r="L93" s="61">
        <v>0</v>
      </c>
      <c r="M93" s="61">
        <v>0</v>
      </c>
      <c r="N93" s="61">
        <v>0</v>
      </c>
      <c r="O93" s="64">
        <v>0</v>
      </c>
    </row>
    <row r="94" spans="2:15" x14ac:dyDescent="0.2">
      <c r="B94" s="44" t="str">
        <f t="shared" si="2"/>
        <v>2017-18</v>
      </c>
      <c r="C94" s="52">
        <f t="shared" si="3"/>
        <v>43009</v>
      </c>
      <c r="D94" s="38" t="s">
        <v>338</v>
      </c>
      <c r="E94" s="38" t="s">
        <v>339</v>
      </c>
      <c r="F94" s="38" t="s">
        <v>353</v>
      </c>
      <c r="G94" s="38" t="s">
        <v>649</v>
      </c>
      <c r="H94" s="61">
        <v>230</v>
      </c>
      <c r="I94" s="61">
        <v>0</v>
      </c>
      <c r="J94" s="61">
        <v>963</v>
      </c>
      <c r="K94" s="61">
        <v>0</v>
      </c>
      <c r="L94" s="61">
        <v>0</v>
      </c>
      <c r="M94" s="61">
        <v>126</v>
      </c>
      <c r="N94" s="61">
        <v>126</v>
      </c>
      <c r="O94" s="64">
        <v>0</v>
      </c>
    </row>
    <row r="95" spans="2:15" x14ac:dyDescent="0.2">
      <c r="B95" s="44" t="str">
        <f t="shared" si="2"/>
        <v>2017-18</v>
      </c>
      <c r="C95" s="52">
        <f t="shared" si="3"/>
        <v>43009</v>
      </c>
      <c r="D95" s="38" t="s">
        <v>338</v>
      </c>
      <c r="E95" s="38" t="s">
        <v>339</v>
      </c>
      <c r="F95" s="38" t="s">
        <v>650</v>
      </c>
      <c r="G95" s="38" t="s">
        <v>651</v>
      </c>
      <c r="H95" s="61">
        <v>18</v>
      </c>
      <c r="I95" s="61">
        <v>0</v>
      </c>
      <c r="J95" s="61">
        <v>38</v>
      </c>
      <c r="K95" s="61">
        <v>0</v>
      </c>
      <c r="L95" s="61">
        <v>0</v>
      </c>
      <c r="M95" s="61">
        <v>0</v>
      </c>
      <c r="N95" s="61">
        <v>0</v>
      </c>
      <c r="O95" s="64">
        <v>0</v>
      </c>
    </row>
    <row r="96" spans="2:15" x14ac:dyDescent="0.2">
      <c r="B96" s="44" t="str">
        <f t="shared" si="2"/>
        <v>2017-18</v>
      </c>
      <c r="C96" s="52">
        <f t="shared" si="3"/>
        <v>43009</v>
      </c>
      <c r="D96" s="38" t="s">
        <v>338</v>
      </c>
      <c r="E96" s="38" t="s">
        <v>339</v>
      </c>
      <c r="F96" s="38" t="s">
        <v>668</v>
      </c>
      <c r="G96" s="38" t="s">
        <v>669</v>
      </c>
      <c r="H96" s="61">
        <v>761</v>
      </c>
      <c r="I96" s="61">
        <v>0</v>
      </c>
      <c r="J96" s="61">
        <v>752</v>
      </c>
      <c r="K96" s="61">
        <v>0</v>
      </c>
      <c r="L96" s="61">
        <v>0</v>
      </c>
      <c r="M96" s="61">
        <v>47</v>
      </c>
      <c r="N96" s="61">
        <v>47</v>
      </c>
      <c r="O96" s="64">
        <v>0</v>
      </c>
    </row>
    <row r="97" spans="2:15" x14ac:dyDescent="0.2">
      <c r="B97" s="44" t="str">
        <f t="shared" si="2"/>
        <v>2017-18</v>
      </c>
      <c r="C97" s="52">
        <f t="shared" si="3"/>
        <v>43009</v>
      </c>
      <c r="D97" s="38" t="s">
        <v>338</v>
      </c>
      <c r="E97" s="38" t="s">
        <v>339</v>
      </c>
      <c r="F97" s="38" t="s">
        <v>670</v>
      </c>
      <c r="G97" s="38" t="s">
        <v>671</v>
      </c>
      <c r="H97" s="61" t="s">
        <v>1264</v>
      </c>
      <c r="I97" s="61">
        <v>0</v>
      </c>
      <c r="J97" s="61">
        <v>18</v>
      </c>
      <c r="K97" s="61">
        <v>0</v>
      </c>
      <c r="L97" s="61">
        <v>0</v>
      </c>
      <c r="M97" s="61">
        <v>41</v>
      </c>
      <c r="N97" s="61">
        <v>41</v>
      </c>
      <c r="O97" s="64">
        <v>0</v>
      </c>
    </row>
    <row r="98" spans="2:15" x14ac:dyDescent="0.2">
      <c r="B98" s="44" t="str">
        <f t="shared" si="2"/>
        <v>2017-18</v>
      </c>
      <c r="C98" s="52">
        <f t="shared" si="3"/>
        <v>43009</v>
      </c>
      <c r="D98" s="38" t="s">
        <v>338</v>
      </c>
      <c r="E98" s="38" t="s">
        <v>339</v>
      </c>
      <c r="F98" s="38" t="s">
        <v>674</v>
      </c>
      <c r="G98" s="38" t="s">
        <v>675</v>
      </c>
      <c r="H98" s="61">
        <v>7</v>
      </c>
      <c r="I98" s="61">
        <v>0</v>
      </c>
      <c r="J98" s="61">
        <v>157</v>
      </c>
      <c r="K98" s="61">
        <v>0</v>
      </c>
      <c r="L98" s="61">
        <v>0</v>
      </c>
      <c r="M98" s="61">
        <v>267</v>
      </c>
      <c r="N98" s="61">
        <v>267</v>
      </c>
      <c r="O98" s="64">
        <v>0</v>
      </c>
    </row>
    <row r="99" spans="2:15" x14ac:dyDescent="0.2">
      <c r="B99" s="44" t="str">
        <f t="shared" si="2"/>
        <v>2017-18</v>
      </c>
      <c r="C99" s="52">
        <f t="shared" si="3"/>
        <v>43009</v>
      </c>
      <c r="D99" s="38" t="s">
        <v>338</v>
      </c>
      <c r="E99" s="38" t="s">
        <v>339</v>
      </c>
      <c r="F99" s="38" t="s">
        <v>676</v>
      </c>
      <c r="G99" s="38" t="s">
        <v>677</v>
      </c>
      <c r="H99" s="61">
        <v>13</v>
      </c>
      <c r="I99" s="61">
        <v>0</v>
      </c>
      <c r="J99" s="61">
        <v>70</v>
      </c>
      <c r="K99" s="61">
        <v>0</v>
      </c>
      <c r="L99" s="61">
        <v>0</v>
      </c>
      <c r="M99" s="61">
        <v>119</v>
      </c>
      <c r="N99" s="61">
        <v>119</v>
      </c>
      <c r="O99" s="64">
        <v>0</v>
      </c>
    </row>
    <row r="100" spans="2:15" x14ac:dyDescent="0.2">
      <c r="B100" s="44" t="str">
        <f t="shared" si="2"/>
        <v>2017-18</v>
      </c>
      <c r="C100" s="52">
        <f t="shared" si="3"/>
        <v>43009</v>
      </c>
      <c r="D100" s="38" t="s">
        <v>338</v>
      </c>
      <c r="E100" s="38" t="s">
        <v>339</v>
      </c>
      <c r="F100" s="38" t="s">
        <v>678</v>
      </c>
      <c r="G100" s="38" t="s">
        <v>679</v>
      </c>
      <c r="H100" s="61" t="s">
        <v>1264</v>
      </c>
      <c r="I100" s="61">
        <v>0</v>
      </c>
      <c r="J100" s="61" t="s">
        <v>1264</v>
      </c>
      <c r="K100" s="61">
        <v>0</v>
      </c>
      <c r="L100" s="61">
        <v>0</v>
      </c>
      <c r="M100" s="61">
        <v>10</v>
      </c>
      <c r="N100" s="61">
        <v>10</v>
      </c>
      <c r="O100" s="64">
        <v>0</v>
      </c>
    </row>
    <row r="101" spans="2:15" x14ac:dyDescent="0.2">
      <c r="B101" s="44" t="str">
        <f t="shared" si="2"/>
        <v>2017-18</v>
      </c>
      <c r="C101" s="52">
        <f t="shared" si="3"/>
        <v>43009</v>
      </c>
      <c r="D101" s="38" t="s">
        <v>338</v>
      </c>
      <c r="E101" s="38" t="s">
        <v>339</v>
      </c>
      <c r="F101" s="38" t="s">
        <v>1129</v>
      </c>
      <c r="G101" s="38" t="s">
        <v>1130</v>
      </c>
      <c r="H101" s="61">
        <v>185</v>
      </c>
      <c r="I101" s="61">
        <v>0</v>
      </c>
      <c r="J101" s="61">
        <v>84</v>
      </c>
      <c r="K101" s="61">
        <v>8</v>
      </c>
      <c r="L101" s="61">
        <v>0</v>
      </c>
      <c r="M101" s="61">
        <v>0</v>
      </c>
      <c r="N101" s="61">
        <v>0</v>
      </c>
      <c r="O101" s="64">
        <v>0</v>
      </c>
    </row>
    <row r="102" spans="2:15" x14ac:dyDescent="0.2">
      <c r="B102" s="44" t="str">
        <f t="shared" si="2"/>
        <v>2017-18</v>
      </c>
      <c r="C102" s="52">
        <f t="shared" si="3"/>
        <v>43009</v>
      </c>
      <c r="D102" s="38" t="s">
        <v>338</v>
      </c>
      <c r="E102" s="38" t="s">
        <v>339</v>
      </c>
      <c r="F102" s="38" t="s">
        <v>1131</v>
      </c>
      <c r="G102" s="38" t="s">
        <v>1132</v>
      </c>
      <c r="H102" s="61">
        <v>19</v>
      </c>
      <c r="I102" s="61">
        <v>0</v>
      </c>
      <c r="J102" s="61">
        <v>34</v>
      </c>
      <c r="K102" s="61">
        <v>0</v>
      </c>
      <c r="L102" s="61">
        <v>0</v>
      </c>
      <c r="M102" s="61">
        <v>0</v>
      </c>
      <c r="N102" s="61">
        <v>0</v>
      </c>
      <c r="O102" s="64">
        <v>0</v>
      </c>
    </row>
    <row r="103" spans="2:15" x14ac:dyDescent="0.2">
      <c r="B103" s="44" t="str">
        <f t="shared" si="2"/>
        <v>2017-18</v>
      </c>
      <c r="C103" s="52">
        <f t="shared" si="3"/>
        <v>43009</v>
      </c>
      <c r="D103" s="38" t="s">
        <v>338</v>
      </c>
      <c r="E103" s="38" t="s">
        <v>339</v>
      </c>
      <c r="F103" s="38" t="s">
        <v>1133</v>
      </c>
      <c r="G103" s="38" t="s">
        <v>1134</v>
      </c>
      <c r="H103" s="61">
        <v>143</v>
      </c>
      <c r="I103" s="61" t="s">
        <v>1264</v>
      </c>
      <c r="J103" s="61">
        <v>179</v>
      </c>
      <c r="K103" s="61">
        <v>22</v>
      </c>
      <c r="L103" s="61">
        <v>0</v>
      </c>
      <c r="M103" s="61">
        <v>0</v>
      </c>
      <c r="N103" s="61">
        <v>0</v>
      </c>
      <c r="O103" s="64">
        <v>0</v>
      </c>
    </row>
    <row r="104" spans="2:15" x14ac:dyDescent="0.2">
      <c r="B104" s="44" t="str">
        <f t="shared" si="2"/>
        <v>2017-18</v>
      </c>
      <c r="C104" s="52">
        <f t="shared" si="3"/>
        <v>43009</v>
      </c>
      <c r="D104" s="38" t="s">
        <v>338</v>
      </c>
      <c r="E104" s="38" t="s">
        <v>339</v>
      </c>
      <c r="F104" s="38" t="s">
        <v>1238</v>
      </c>
      <c r="G104" s="38" t="s">
        <v>1239</v>
      </c>
      <c r="H104" s="61">
        <v>0</v>
      </c>
      <c r="I104" s="61">
        <v>0</v>
      </c>
      <c r="J104" s="61" t="s">
        <v>1264</v>
      </c>
      <c r="K104" s="61">
        <v>0</v>
      </c>
      <c r="L104" s="61">
        <v>0</v>
      </c>
      <c r="M104" s="61">
        <v>0</v>
      </c>
      <c r="N104" s="61">
        <v>0</v>
      </c>
      <c r="O104" s="64">
        <v>0</v>
      </c>
    </row>
    <row r="105" spans="2:15" x14ac:dyDescent="0.2">
      <c r="B105" s="44" t="str">
        <f t="shared" si="2"/>
        <v>2017-18</v>
      </c>
      <c r="C105" s="52">
        <f t="shared" si="3"/>
        <v>43009</v>
      </c>
      <c r="D105" s="38" t="s">
        <v>338</v>
      </c>
      <c r="E105" s="38" t="s">
        <v>339</v>
      </c>
      <c r="F105" s="38" t="s">
        <v>1135</v>
      </c>
      <c r="G105" s="38" t="s">
        <v>1136</v>
      </c>
      <c r="H105" s="61">
        <v>115</v>
      </c>
      <c r="I105" s="61" t="s">
        <v>1264</v>
      </c>
      <c r="J105" s="61">
        <v>259</v>
      </c>
      <c r="K105" s="61">
        <v>18</v>
      </c>
      <c r="L105" s="61">
        <v>0</v>
      </c>
      <c r="M105" s="61">
        <v>0</v>
      </c>
      <c r="N105" s="61">
        <v>0</v>
      </c>
      <c r="O105" s="64">
        <v>0</v>
      </c>
    </row>
    <row r="106" spans="2:15" x14ac:dyDescent="0.2">
      <c r="B106" s="44" t="str">
        <f t="shared" si="2"/>
        <v>2017-18</v>
      </c>
      <c r="C106" s="52">
        <f t="shared" si="3"/>
        <v>43009</v>
      </c>
      <c r="D106" s="38" t="s">
        <v>338</v>
      </c>
      <c r="E106" s="38" t="s">
        <v>339</v>
      </c>
      <c r="F106" s="38" t="s">
        <v>1137</v>
      </c>
      <c r="G106" s="38" t="s">
        <v>1138</v>
      </c>
      <c r="H106" s="61" t="s">
        <v>1264</v>
      </c>
      <c r="I106" s="61">
        <v>0</v>
      </c>
      <c r="J106" s="61">
        <v>11</v>
      </c>
      <c r="K106" s="61" t="s">
        <v>1264</v>
      </c>
      <c r="L106" s="61">
        <v>0</v>
      </c>
      <c r="M106" s="61">
        <v>0</v>
      </c>
      <c r="N106" s="61">
        <v>0</v>
      </c>
      <c r="O106" s="64">
        <v>0</v>
      </c>
    </row>
    <row r="107" spans="2:15" x14ac:dyDescent="0.2">
      <c r="B107" s="44" t="str">
        <f t="shared" si="2"/>
        <v>2017-18</v>
      </c>
      <c r="C107" s="52">
        <f t="shared" si="3"/>
        <v>43009</v>
      </c>
      <c r="D107" s="38" t="s">
        <v>338</v>
      </c>
      <c r="E107" s="38" t="s">
        <v>339</v>
      </c>
      <c r="F107" s="38" t="s">
        <v>1139</v>
      </c>
      <c r="G107" s="38" t="s">
        <v>1140</v>
      </c>
      <c r="H107" s="61">
        <v>709</v>
      </c>
      <c r="I107" s="61">
        <v>0</v>
      </c>
      <c r="J107" s="61">
        <v>57</v>
      </c>
      <c r="K107" s="61">
        <v>21</v>
      </c>
      <c r="L107" s="61">
        <v>0</v>
      </c>
      <c r="M107" s="61">
        <v>0</v>
      </c>
      <c r="N107" s="61">
        <v>0</v>
      </c>
      <c r="O107" s="64">
        <v>0</v>
      </c>
    </row>
    <row r="108" spans="2:15" x14ac:dyDescent="0.2">
      <c r="B108" s="44" t="str">
        <f t="shared" si="2"/>
        <v>2017-18</v>
      </c>
      <c r="C108" s="52">
        <f t="shared" si="3"/>
        <v>43009</v>
      </c>
      <c r="D108" s="38" t="s">
        <v>338</v>
      </c>
      <c r="E108" s="38" t="s">
        <v>339</v>
      </c>
      <c r="F108" s="38" t="s">
        <v>1141</v>
      </c>
      <c r="G108" s="38" t="s">
        <v>1142</v>
      </c>
      <c r="H108" s="61">
        <v>188</v>
      </c>
      <c r="I108" s="61">
        <v>0</v>
      </c>
      <c r="J108" s="61">
        <v>400</v>
      </c>
      <c r="K108" s="61">
        <v>39</v>
      </c>
      <c r="L108" s="61">
        <v>0</v>
      </c>
      <c r="M108" s="61">
        <v>0</v>
      </c>
      <c r="N108" s="61">
        <v>0</v>
      </c>
      <c r="O108" s="64">
        <v>0</v>
      </c>
    </row>
    <row r="109" spans="2:15" x14ac:dyDescent="0.2">
      <c r="B109" s="44" t="str">
        <f t="shared" si="2"/>
        <v>2017-18</v>
      </c>
      <c r="C109" s="52">
        <f t="shared" si="3"/>
        <v>43009</v>
      </c>
      <c r="D109" s="38" t="s">
        <v>338</v>
      </c>
      <c r="E109" s="38" t="s">
        <v>339</v>
      </c>
      <c r="F109" s="38" t="s">
        <v>1143</v>
      </c>
      <c r="G109" s="38" t="s">
        <v>1144</v>
      </c>
      <c r="H109" s="61">
        <v>16</v>
      </c>
      <c r="I109" s="61">
        <v>0</v>
      </c>
      <c r="J109" s="61">
        <v>42</v>
      </c>
      <c r="K109" s="61" t="s">
        <v>1264</v>
      </c>
      <c r="L109" s="61">
        <v>0</v>
      </c>
      <c r="M109" s="61">
        <v>0</v>
      </c>
      <c r="N109" s="61">
        <v>0</v>
      </c>
      <c r="O109" s="64">
        <v>0</v>
      </c>
    </row>
    <row r="110" spans="2:15" x14ac:dyDescent="0.2">
      <c r="B110" s="44" t="str">
        <f t="shared" si="2"/>
        <v>2017-18</v>
      </c>
      <c r="C110" s="52">
        <f t="shared" si="3"/>
        <v>43009</v>
      </c>
      <c r="D110" s="38" t="s">
        <v>338</v>
      </c>
      <c r="E110" s="38" t="s">
        <v>339</v>
      </c>
      <c r="F110" s="38" t="s">
        <v>1145</v>
      </c>
      <c r="G110" s="38" t="s">
        <v>1146</v>
      </c>
      <c r="H110" s="61">
        <v>218</v>
      </c>
      <c r="I110" s="61">
        <v>0</v>
      </c>
      <c r="J110" s="61">
        <v>20</v>
      </c>
      <c r="K110" s="61">
        <v>13</v>
      </c>
      <c r="L110" s="61">
        <v>0</v>
      </c>
      <c r="M110" s="61">
        <v>0</v>
      </c>
      <c r="N110" s="61">
        <v>0</v>
      </c>
      <c r="O110" s="64">
        <v>0</v>
      </c>
    </row>
    <row r="111" spans="2:15" x14ac:dyDescent="0.2">
      <c r="B111" s="44" t="str">
        <f t="shared" si="2"/>
        <v>2017-18</v>
      </c>
      <c r="C111" s="52">
        <f t="shared" si="3"/>
        <v>43009</v>
      </c>
      <c r="D111" s="38" t="s">
        <v>338</v>
      </c>
      <c r="E111" s="38" t="s">
        <v>339</v>
      </c>
      <c r="F111" s="38" t="s">
        <v>750</v>
      </c>
      <c r="G111" s="38" t="s">
        <v>751</v>
      </c>
      <c r="H111" s="61" t="s">
        <v>1264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4">
        <v>0</v>
      </c>
    </row>
    <row r="112" spans="2:15" x14ac:dyDescent="0.2">
      <c r="B112" s="44" t="str">
        <f t="shared" si="2"/>
        <v>2017-18</v>
      </c>
      <c r="C112" s="52">
        <f t="shared" si="3"/>
        <v>43009</v>
      </c>
      <c r="D112" s="38" t="s">
        <v>338</v>
      </c>
      <c r="E112" s="38" t="s">
        <v>339</v>
      </c>
      <c r="F112" s="38" t="s">
        <v>752</v>
      </c>
      <c r="G112" s="38" t="s">
        <v>753</v>
      </c>
      <c r="H112" s="61">
        <v>67</v>
      </c>
      <c r="I112" s="61">
        <v>0</v>
      </c>
      <c r="J112" s="61" t="s">
        <v>1264</v>
      </c>
      <c r="K112" s="61" t="s">
        <v>1264</v>
      </c>
      <c r="L112" s="61">
        <v>0</v>
      </c>
      <c r="M112" s="61">
        <v>0</v>
      </c>
      <c r="N112" s="61">
        <v>0</v>
      </c>
      <c r="O112" s="64">
        <v>0</v>
      </c>
    </row>
    <row r="113" spans="2:15" x14ac:dyDescent="0.2">
      <c r="B113" s="44" t="str">
        <f t="shared" si="2"/>
        <v>2017-18</v>
      </c>
      <c r="C113" s="52">
        <f t="shared" si="3"/>
        <v>43009</v>
      </c>
      <c r="D113" s="38" t="s">
        <v>338</v>
      </c>
      <c r="E113" s="38" t="s">
        <v>339</v>
      </c>
      <c r="F113" s="38" t="s">
        <v>51</v>
      </c>
      <c r="G113" s="38" t="s">
        <v>820</v>
      </c>
      <c r="H113" s="61">
        <v>1080</v>
      </c>
      <c r="I113" s="61" t="s">
        <v>1264</v>
      </c>
      <c r="J113" s="61">
        <v>1791</v>
      </c>
      <c r="K113" s="61">
        <v>6</v>
      </c>
      <c r="L113" s="61">
        <v>77</v>
      </c>
      <c r="M113" s="61">
        <v>481</v>
      </c>
      <c r="N113" s="61">
        <v>558</v>
      </c>
      <c r="O113" s="64">
        <v>0</v>
      </c>
    </row>
    <row r="114" spans="2:15" x14ac:dyDescent="0.2">
      <c r="B114" s="44" t="str">
        <f t="shared" si="2"/>
        <v>2017-18</v>
      </c>
      <c r="C114" s="52">
        <f t="shared" si="3"/>
        <v>43009</v>
      </c>
      <c r="D114" s="38" t="s">
        <v>338</v>
      </c>
      <c r="E114" s="38" t="s">
        <v>339</v>
      </c>
      <c r="F114" s="38" t="s">
        <v>52</v>
      </c>
      <c r="G114" s="38" t="s">
        <v>822</v>
      </c>
      <c r="H114" s="61">
        <v>1131</v>
      </c>
      <c r="I114" s="61" t="s">
        <v>1264</v>
      </c>
      <c r="J114" s="61">
        <v>1894</v>
      </c>
      <c r="K114" s="61">
        <v>12</v>
      </c>
      <c r="L114" s="61">
        <v>112</v>
      </c>
      <c r="M114" s="61">
        <v>525</v>
      </c>
      <c r="N114" s="61">
        <v>637</v>
      </c>
      <c r="O114" s="64">
        <v>0</v>
      </c>
    </row>
    <row r="115" spans="2:15" x14ac:dyDescent="0.2">
      <c r="B115" s="44" t="str">
        <f t="shared" si="2"/>
        <v>2017-18</v>
      </c>
      <c r="C115" s="52">
        <f t="shared" si="3"/>
        <v>43009</v>
      </c>
      <c r="D115" s="38" t="s">
        <v>338</v>
      </c>
      <c r="E115" s="38" t="s">
        <v>339</v>
      </c>
      <c r="F115" s="38" t="s">
        <v>38</v>
      </c>
      <c r="G115" s="38" t="s">
        <v>395</v>
      </c>
      <c r="H115" s="61">
        <v>855</v>
      </c>
      <c r="I115" s="61">
        <v>0</v>
      </c>
      <c r="J115" s="61">
        <v>1888</v>
      </c>
      <c r="K115" s="61">
        <v>0</v>
      </c>
      <c r="L115" s="61">
        <v>72</v>
      </c>
      <c r="M115" s="61">
        <v>243</v>
      </c>
      <c r="N115" s="61">
        <v>315</v>
      </c>
      <c r="O115" s="64">
        <v>0</v>
      </c>
    </row>
    <row r="116" spans="2:15" x14ac:dyDescent="0.2">
      <c r="B116" s="44" t="str">
        <f t="shared" si="2"/>
        <v>2017-18</v>
      </c>
      <c r="C116" s="52">
        <f t="shared" si="3"/>
        <v>43009</v>
      </c>
      <c r="D116" s="38" t="s">
        <v>338</v>
      </c>
      <c r="E116" s="38" t="s">
        <v>339</v>
      </c>
      <c r="F116" s="38" t="s">
        <v>88</v>
      </c>
      <c r="G116" s="38" t="s">
        <v>827</v>
      </c>
      <c r="H116" s="61">
        <v>128</v>
      </c>
      <c r="I116" s="61">
        <v>0</v>
      </c>
      <c r="J116" s="61">
        <v>289</v>
      </c>
      <c r="K116" s="61" t="s">
        <v>1264</v>
      </c>
      <c r="L116" s="61">
        <v>10</v>
      </c>
      <c r="M116" s="61">
        <v>70</v>
      </c>
      <c r="N116" s="61">
        <v>80</v>
      </c>
      <c r="O116" s="64">
        <v>0</v>
      </c>
    </row>
    <row r="117" spans="2:15" x14ac:dyDescent="0.2">
      <c r="B117" s="44" t="str">
        <f t="shared" si="2"/>
        <v>2017-18</v>
      </c>
      <c r="C117" s="52">
        <f t="shared" si="3"/>
        <v>43009</v>
      </c>
      <c r="D117" s="38" t="s">
        <v>338</v>
      </c>
      <c r="E117" s="38" t="s">
        <v>339</v>
      </c>
      <c r="F117" s="38" t="s">
        <v>53</v>
      </c>
      <c r="G117" s="38" t="s">
        <v>829</v>
      </c>
      <c r="H117" s="61">
        <v>775</v>
      </c>
      <c r="I117" s="61">
        <v>0</v>
      </c>
      <c r="J117" s="61">
        <v>1239</v>
      </c>
      <c r="K117" s="61" t="s">
        <v>1264</v>
      </c>
      <c r="L117" s="61">
        <v>55</v>
      </c>
      <c r="M117" s="61">
        <v>388</v>
      </c>
      <c r="N117" s="61">
        <v>443</v>
      </c>
      <c r="O117" s="64">
        <v>0</v>
      </c>
    </row>
    <row r="118" spans="2:15" x14ac:dyDescent="0.2">
      <c r="B118" s="44" t="str">
        <f t="shared" si="2"/>
        <v>2017-18</v>
      </c>
      <c r="C118" s="52">
        <f t="shared" si="3"/>
        <v>43009</v>
      </c>
      <c r="D118" s="38" t="s">
        <v>338</v>
      </c>
      <c r="E118" s="38" t="s">
        <v>339</v>
      </c>
      <c r="F118" s="38" t="s">
        <v>101</v>
      </c>
      <c r="G118" s="38" t="s">
        <v>833</v>
      </c>
      <c r="H118" s="61">
        <v>1715</v>
      </c>
      <c r="I118" s="61">
        <v>0</v>
      </c>
      <c r="J118" s="61">
        <v>5010</v>
      </c>
      <c r="K118" s="61">
        <v>17</v>
      </c>
      <c r="L118" s="61">
        <v>134</v>
      </c>
      <c r="M118" s="61">
        <v>1028</v>
      </c>
      <c r="N118" s="61">
        <v>1162</v>
      </c>
      <c r="O118" s="64">
        <v>0</v>
      </c>
    </row>
    <row r="119" spans="2:15" x14ac:dyDescent="0.2">
      <c r="B119" s="44" t="str">
        <f t="shared" si="2"/>
        <v>2017-18</v>
      </c>
      <c r="C119" s="52">
        <f t="shared" si="3"/>
        <v>43009</v>
      </c>
      <c r="D119" s="38" t="s">
        <v>338</v>
      </c>
      <c r="E119" s="38" t="s">
        <v>339</v>
      </c>
      <c r="F119" s="38" t="s">
        <v>81</v>
      </c>
      <c r="G119" s="38" t="s">
        <v>839</v>
      </c>
      <c r="H119" s="61">
        <v>196</v>
      </c>
      <c r="I119" s="61">
        <v>0</v>
      </c>
      <c r="J119" s="61">
        <v>593</v>
      </c>
      <c r="K119" s="61" t="s">
        <v>1264</v>
      </c>
      <c r="L119" s="61">
        <v>63</v>
      </c>
      <c r="M119" s="61">
        <v>84</v>
      </c>
      <c r="N119" s="61">
        <v>147</v>
      </c>
      <c r="O119" s="64">
        <v>0</v>
      </c>
    </row>
    <row r="120" spans="2:15" x14ac:dyDescent="0.2">
      <c r="B120" s="44" t="str">
        <f t="shared" si="2"/>
        <v>2017-18</v>
      </c>
      <c r="C120" s="52">
        <f t="shared" si="3"/>
        <v>43009</v>
      </c>
      <c r="D120" s="38" t="s">
        <v>338</v>
      </c>
      <c r="E120" s="38" t="s">
        <v>339</v>
      </c>
      <c r="F120" s="38" t="s">
        <v>68</v>
      </c>
      <c r="G120" s="38" t="s">
        <v>840</v>
      </c>
      <c r="H120" s="61">
        <v>210</v>
      </c>
      <c r="I120" s="61">
        <v>0</v>
      </c>
      <c r="J120" s="61">
        <v>384</v>
      </c>
      <c r="K120" s="61" t="s">
        <v>1264</v>
      </c>
      <c r="L120" s="61">
        <v>0</v>
      </c>
      <c r="M120" s="61">
        <v>341</v>
      </c>
      <c r="N120" s="61">
        <v>341</v>
      </c>
      <c r="O120" s="64">
        <v>0</v>
      </c>
    </row>
    <row r="121" spans="2:15" x14ac:dyDescent="0.2">
      <c r="B121" s="44" t="str">
        <f t="shared" si="2"/>
        <v>2017-18</v>
      </c>
      <c r="C121" s="52">
        <f t="shared" si="3"/>
        <v>43009</v>
      </c>
      <c r="D121" s="38" t="s">
        <v>338</v>
      </c>
      <c r="E121" s="38" t="s">
        <v>339</v>
      </c>
      <c r="F121" s="38" t="s">
        <v>30</v>
      </c>
      <c r="G121" s="38" t="s">
        <v>842</v>
      </c>
      <c r="H121" s="61">
        <v>908</v>
      </c>
      <c r="I121" s="61" t="s">
        <v>1264</v>
      </c>
      <c r="J121" s="61">
        <v>872</v>
      </c>
      <c r="K121" s="61" t="s">
        <v>1264</v>
      </c>
      <c r="L121" s="61">
        <v>0</v>
      </c>
      <c r="M121" s="61">
        <v>631</v>
      </c>
      <c r="N121" s="61">
        <v>631</v>
      </c>
      <c r="O121" s="64">
        <v>0</v>
      </c>
    </row>
    <row r="122" spans="2:15" x14ac:dyDescent="0.2">
      <c r="B122" s="44" t="str">
        <f t="shared" si="2"/>
        <v>2017-18</v>
      </c>
      <c r="C122" s="52">
        <f t="shared" si="3"/>
        <v>43009</v>
      </c>
      <c r="D122" s="38" t="s">
        <v>338</v>
      </c>
      <c r="E122" s="38" t="s">
        <v>339</v>
      </c>
      <c r="F122" s="38" t="s">
        <v>58</v>
      </c>
      <c r="G122" s="38" t="s">
        <v>845</v>
      </c>
      <c r="H122" s="61">
        <v>647</v>
      </c>
      <c r="I122" s="61">
        <v>0</v>
      </c>
      <c r="J122" s="61">
        <v>1794</v>
      </c>
      <c r="K122" s="61">
        <v>0</v>
      </c>
      <c r="L122" s="61">
        <v>65</v>
      </c>
      <c r="M122" s="61">
        <v>268</v>
      </c>
      <c r="N122" s="61">
        <v>333</v>
      </c>
      <c r="O122" s="64">
        <v>0</v>
      </c>
    </row>
    <row r="123" spans="2:15" x14ac:dyDescent="0.2">
      <c r="B123" s="44" t="str">
        <f t="shared" si="2"/>
        <v>2017-18</v>
      </c>
      <c r="C123" s="52">
        <f t="shared" si="3"/>
        <v>43009</v>
      </c>
      <c r="D123" s="38" t="s">
        <v>338</v>
      </c>
      <c r="E123" s="38" t="s">
        <v>339</v>
      </c>
      <c r="F123" s="38" t="s">
        <v>885</v>
      </c>
      <c r="G123" s="38" t="s">
        <v>886</v>
      </c>
      <c r="H123" s="61">
        <v>866</v>
      </c>
      <c r="I123" s="61">
        <v>0</v>
      </c>
      <c r="J123" s="61">
        <v>3876</v>
      </c>
      <c r="K123" s="61">
        <v>0</v>
      </c>
      <c r="L123" s="61">
        <v>21</v>
      </c>
      <c r="M123" s="61">
        <v>123</v>
      </c>
      <c r="N123" s="61">
        <v>144</v>
      </c>
      <c r="O123" s="64">
        <v>0</v>
      </c>
    </row>
    <row r="124" spans="2:15" x14ac:dyDescent="0.2">
      <c r="B124" s="44" t="str">
        <f t="shared" si="2"/>
        <v>2017-18</v>
      </c>
      <c r="C124" s="52">
        <f t="shared" si="3"/>
        <v>43009</v>
      </c>
      <c r="D124" s="38" t="s">
        <v>338</v>
      </c>
      <c r="E124" s="38" t="s">
        <v>339</v>
      </c>
      <c r="F124" s="38" t="s">
        <v>89</v>
      </c>
      <c r="G124" s="38" t="s">
        <v>900</v>
      </c>
      <c r="H124" s="61">
        <v>437</v>
      </c>
      <c r="I124" s="61">
        <v>0</v>
      </c>
      <c r="J124" s="61">
        <v>758</v>
      </c>
      <c r="K124" s="61">
        <v>0</v>
      </c>
      <c r="L124" s="61">
        <v>91</v>
      </c>
      <c r="M124" s="61">
        <v>192</v>
      </c>
      <c r="N124" s="61">
        <v>283</v>
      </c>
      <c r="O124" s="64">
        <v>0</v>
      </c>
    </row>
    <row r="125" spans="2:15" x14ac:dyDescent="0.2">
      <c r="B125" s="44" t="str">
        <f t="shared" si="2"/>
        <v>2017-18</v>
      </c>
      <c r="C125" s="52">
        <f t="shared" si="3"/>
        <v>43009</v>
      </c>
      <c r="D125" s="38" t="s">
        <v>338</v>
      </c>
      <c r="E125" s="38" t="s">
        <v>339</v>
      </c>
      <c r="F125" s="38" t="s">
        <v>1182</v>
      </c>
      <c r="G125" s="38" t="s">
        <v>1183</v>
      </c>
      <c r="H125" s="61">
        <v>34269</v>
      </c>
      <c r="I125" s="61">
        <v>4110</v>
      </c>
      <c r="J125" s="61">
        <v>91684</v>
      </c>
      <c r="K125" s="61">
        <v>8839</v>
      </c>
      <c r="L125" s="61">
        <v>2923</v>
      </c>
      <c r="M125" s="61">
        <v>11605</v>
      </c>
      <c r="N125" s="61">
        <v>14528</v>
      </c>
      <c r="O125" s="64">
        <v>11811</v>
      </c>
    </row>
    <row r="126" spans="2:15" x14ac:dyDescent="0.2">
      <c r="B126" s="44" t="str">
        <f t="shared" si="2"/>
        <v>2017-18</v>
      </c>
      <c r="C126" s="52">
        <f t="shared" si="3"/>
        <v>43009</v>
      </c>
      <c r="D126" s="38" t="s">
        <v>338</v>
      </c>
      <c r="E126" s="38" t="s">
        <v>339</v>
      </c>
      <c r="F126" s="38" t="s">
        <v>102</v>
      </c>
      <c r="G126" s="38" t="s">
        <v>916</v>
      </c>
      <c r="H126" s="61">
        <v>7292</v>
      </c>
      <c r="I126" s="61">
        <v>830</v>
      </c>
      <c r="J126" s="61">
        <v>15766</v>
      </c>
      <c r="K126" s="61">
        <v>1743</v>
      </c>
      <c r="L126" s="61">
        <v>444</v>
      </c>
      <c r="M126" s="61">
        <v>2523</v>
      </c>
      <c r="N126" s="61">
        <v>2967</v>
      </c>
      <c r="O126" s="64">
        <v>7736</v>
      </c>
    </row>
    <row r="127" spans="2:15" x14ac:dyDescent="0.2">
      <c r="B127" s="44" t="str">
        <f t="shared" si="2"/>
        <v>2017-18</v>
      </c>
      <c r="C127" s="52">
        <f t="shared" si="3"/>
        <v>43009</v>
      </c>
      <c r="D127" s="38" t="s">
        <v>338</v>
      </c>
      <c r="E127" s="38" t="s">
        <v>339</v>
      </c>
      <c r="F127" s="38" t="s">
        <v>23</v>
      </c>
      <c r="G127" s="38" t="s">
        <v>926</v>
      </c>
      <c r="H127" s="61">
        <v>9542</v>
      </c>
      <c r="I127" s="61">
        <v>974</v>
      </c>
      <c r="J127" s="61">
        <v>25561</v>
      </c>
      <c r="K127" s="61">
        <v>2107</v>
      </c>
      <c r="L127" s="61">
        <v>767</v>
      </c>
      <c r="M127" s="61">
        <v>4113</v>
      </c>
      <c r="N127" s="61">
        <v>4880</v>
      </c>
      <c r="O127" s="64">
        <v>5005</v>
      </c>
    </row>
    <row r="128" spans="2:15" x14ac:dyDescent="0.2">
      <c r="B128" s="44" t="str">
        <f t="shared" si="2"/>
        <v>2017-18</v>
      </c>
      <c r="C128" s="52">
        <f t="shared" si="3"/>
        <v>43009</v>
      </c>
      <c r="D128" s="38" t="s">
        <v>338</v>
      </c>
      <c r="E128" s="38" t="s">
        <v>339</v>
      </c>
      <c r="F128" s="38" t="s">
        <v>59</v>
      </c>
      <c r="G128" s="38" t="s">
        <v>927</v>
      </c>
      <c r="H128" s="61">
        <v>9542</v>
      </c>
      <c r="I128" s="61">
        <v>1082</v>
      </c>
      <c r="J128" s="61">
        <v>22483</v>
      </c>
      <c r="K128" s="61">
        <v>2480</v>
      </c>
      <c r="L128" s="61">
        <v>646</v>
      </c>
      <c r="M128" s="61">
        <v>4096</v>
      </c>
      <c r="N128" s="61">
        <v>4742</v>
      </c>
      <c r="O128" s="64">
        <v>6070</v>
      </c>
    </row>
    <row r="129" spans="2:15" x14ac:dyDescent="0.2">
      <c r="B129" s="44" t="str">
        <f t="shared" si="2"/>
        <v>2017-18</v>
      </c>
      <c r="C129" s="52">
        <f t="shared" si="3"/>
        <v>43009</v>
      </c>
      <c r="D129" s="38" t="s">
        <v>338</v>
      </c>
      <c r="E129" s="38" t="s">
        <v>339</v>
      </c>
      <c r="F129" s="38" t="s">
        <v>60</v>
      </c>
      <c r="G129" s="38" t="s">
        <v>928</v>
      </c>
      <c r="H129" s="61">
        <v>2132</v>
      </c>
      <c r="I129" s="61">
        <v>271</v>
      </c>
      <c r="J129" s="61">
        <v>4398</v>
      </c>
      <c r="K129" s="61">
        <v>676</v>
      </c>
      <c r="L129" s="61">
        <v>232</v>
      </c>
      <c r="M129" s="61">
        <v>257</v>
      </c>
      <c r="N129" s="61">
        <v>489</v>
      </c>
      <c r="O129" s="64">
        <v>250</v>
      </c>
    </row>
    <row r="130" spans="2:15" x14ac:dyDescent="0.2">
      <c r="B130" s="44" t="str">
        <f t="shared" si="2"/>
        <v>2017-18</v>
      </c>
      <c r="C130" s="52">
        <f t="shared" si="3"/>
        <v>43009</v>
      </c>
      <c r="D130" s="38" t="s">
        <v>338</v>
      </c>
      <c r="E130" s="38" t="s">
        <v>339</v>
      </c>
      <c r="F130" s="38" t="s">
        <v>61</v>
      </c>
      <c r="G130" s="38" t="s">
        <v>929</v>
      </c>
      <c r="H130" s="61">
        <v>4522</v>
      </c>
      <c r="I130" s="61">
        <v>616</v>
      </c>
      <c r="J130" s="61">
        <v>12751</v>
      </c>
      <c r="K130" s="61">
        <v>1373</v>
      </c>
      <c r="L130" s="61">
        <v>438</v>
      </c>
      <c r="M130" s="61">
        <v>1867</v>
      </c>
      <c r="N130" s="61">
        <v>2305</v>
      </c>
      <c r="O130" s="64">
        <v>1372</v>
      </c>
    </row>
    <row r="131" spans="2:15" x14ac:dyDescent="0.2">
      <c r="B131" s="44" t="str">
        <f t="shared" si="2"/>
        <v>2017-18</v>
      </c>
      <c r="C131" s="52">
        <f t="shared" si="3"/>
        <v>43009</v>
      </c>
      <c r="D131" s="38" t="s">
        <v>338</v>
      </c>
      <c r="E131" s="38" t="s">
        <v>339</v>
      </c>
      <c r="F131" s="38" t="s">
        <v>24</v>
      </c>
      <c r="G131" s="38" t="s">
        <v>930</v>
      </c>
      <c r="H131" s="61">
        <v>7264</v>
      </c>
      <c r="I131" s="61">
        <v>455</v>
      </c>
      <c r="J131" s="61">
        <v>14505</v>
      </c>
      <c r="K131" s="61">
        <v>863</v>
      </c>
      <c r="L131" s="61">
        <v>303</v>
      </c>
      <c r="M131" s="61">
        <v>2633</v>
      </c>
      <c r="N131" s="61">
        <v>2936</v>
      </c>
      <c r="O131" s="64">
        <v>3852</v>
      </c>
    </row>
    <row r="132" spans="2:15" x14ac:dyDescent="0.2">
      <c r="B132" s="44" t="str">
        <f t="shared" si="2"/>
        <v>2017-18</v>
      </c>
      <c r="C132" s="52">
        <f t="shared" si="3"/>
        <v>43009</v>
      </c>
      <c r="D132" s="38" t="s">
        <v>338</v>
      </c>
      <c r="E132" s="38" t="s">
        <v>339</v>
      </c>
      <c r="F132" s="38" t="s">
        <v>39</v>
      </c>
      <c r="G132" s="38" t="s">
        <v>931</v>
      </c>
      <c r="H132" s="61">
        <v>1546</v>
      </c>
      <c r="I132" s="61">
        <v>79</v>
      </c>
      <c r="J132" s="61">
        <v>29490</v>
      </c>
      <c r="K132" s="61">
        <v>829</v>
      </c>
      <c r="L132" s="61">
        <v>389</v>
      </c>
      <c r="M132" s="61">
        <v>927</v>
      </c>
      <c r="N132" s="61">
        <v>1316</v>
      </c>
      <c r="O132" s="64">
        <v>478</v>
      </c>
    </row>
    <row r="133" spans="2:15" x14ac:dyDescent="0.2">
      <c r="B133" s="44" t="str">
        <f t="shared" ref="B133:B191" si="4">$B$15</f>
        <v>2017-18</v>
      </c>
      <c r="C133" s="52">
        <f t="shared" ref="C133:C191" si="5">$C$15</f>
        <v>43009</v>
      </c>
      <c r="D133" s="38" t="s">
        <v>338</v>
      </c>
      <c r="E133" s="38" t="s">
        <v>339</v>
      </c>
      <c r="F133" s="38" t="s">
        <v>82</v>
      </c>
      <c r="G133" s="38" t="s">
        <v>935</v>
      </c>
      <c r="H133" s="61">
        <v>26112</v>
      </c>
      <c r="I133" s="61">
        <v>1608</v>
      </c>
      <c r="J133" s="61">
        <v>43561</v>
      </c>
      <c r="K133" s="61">
        <v>2087</v>
      </c>
      <c r="L133" s="61">
        <v>788</v>
      </c>
      <c r="M133" s="61">
        <v>6354</v>
      </c>
      <c r="N133" s="61">
        <v>7142</v>
      </c>
      <c r="O133" s="64">
        <v>6414</v>
      </c>
    </row>
    <row r="134" spans="2:15" x14ac:dyDescent="0.2">
      <c r="B134" s="44" t="str">
        <f t="shared" si="4"/>
        <v>2017-18</v>
      </c>
      <c r="C134" s="52">
        <f t="shared" si="5"/>
        <v>43009</v>
      </c>
      <c r="D134" s="38" t="s">
        <v>338</v>
      </c>
      <c r="E134" s="38" t="s">
        <v>339</v>
      </c>
      <c r="F134" s="38" t="s">
        <v>83</v>
      </c>
      <c r="G134" s="38" t="s">
        <v>936</v>
      </c>
      <c r="H134" s="61">
        <v>6003</v>
      </c>
      <c r="I134" s="61">
        <v>367</v>
      </c>
      <c r="J134" s="61">
        <v>10287</v>
      </c>
      <c r="K134" s="61">
        <v>717</v>
      </c>
      <c r="L134" s="61">
        <v>345</v>
      </c>
      <c r="M134" s="61">
        <v>2359</v>
      </c>
      <c r="N134" s="61">
        <v>2704</v>
      </c>
      <c r="O134" s="64">
        <v>1969</v>
      </c>
    </row>
    <row r="135" spans="2:15" x14ac:dyDescent="0.2">
      <c r="B135" s="44" t="str">
        <f t="shared" si="4"/>
        <v>2017-18</v>
      </c>
      <c r="C135" s="52">
        <f t="shared" si="5"/>
        <v>43009</v>
      </c>
      <c r="D135" s="38" t="s">
        <v>338</v>
      </c>
      <c r="E135" s="38" t="s">
        <v>339</v>
      </c>
      <c r="F135" s="38" t="s">
        <v>103</v>
      </c>
      <c r="G135" s="38" t="s">
        <v>937</v>
      </c>
      <c r="H135" s="61">
        <v>3396</v>
      </c>
      <c r="I135" s="61">
        <v>249</v>
      </c>
      <c r="J135" s="61">
        <v>7247</v>
      </c>
      <c r="K135" s="61">
        <v>658</v>
      </c>
      <c r="L135" s="61">
        <v>239</v>
      </c>
      <c r="M135" s="61">
        <v>2625</v>
      </c>
      <c r="N135" s="61">
        <v>2864</v>
      </c>
      <c r="O135" s="64">
        <v>2434</v>
      </c>
    </row>
    <row r="136" spans="2:15" x14ac:dyDescent="0.2">
      <c r="B136" s="44" t="str">
        <f t="shared" si="4"/>
        <v>2017-18</v>
      </c>
      <c r="C136" s="52">
        <f t="shared" si="5"/>
        <v>43009</v>
      </c>
      <c r="D136" s="38" t="s">
        <v>338</v>
      </c>
      <c r="E136" s="38" t="s">
        <v>339</v>
      </c>
      <c r="F136" s="38" t="s">
        <v>90</v>
      </c>
      <c r="G136" s="38" t="s">
        <v>938</v>
      </c>
      <c r="H136" s="61">
        <v>3991</v>
      </c>
      <c r="I136" s="61">
        <v>327</v>
      </c>
      <c r="J136" s="61">
        <v>6848</v>
      </c>
      <c r="K136" s="61">
        <v>861</v>
      </c>
      <c r="L136" s="61">
        <v>405</v>
      </c>
      <c r="M136" s="61">
        <v>1230</v>
      </c>
      <c r="N136" s="61">
        <v>1635</v>
      </c>
      <c r="O136" s="64">
        <v>648</v>
      </c>
    </row>
    <row r="137" spans="2:15" x14ac:dyDescent="0.2">
      <c r="B137" s="44" t="str">
        <f t="shared" si="4"/>
        <v>2017-18</v>
      </c>
      <c r="C137" s="52">
        <f t="shared" si="5"/>
        <v>43009</v>
      </c>
      <c r="D137" s="38" t="s">
        <v>338</v>
      </c>
      <c r="E137" s="38" t="s">
        <v>339</v>
      </c>
      <c r="F137" s="38" t="s">
        <v>69</v>
      </c>
      <c r="G137" s="38" t="s">
        <v>949</v>
      </c>
      <c r="H137" s="61">
        <v>2624</v>
      </c>
      <c r="I137" s="61">
        <v>559</v>
      </c>
      <c r="J137" s="61">
        <v>6273</v>
      </c>
      <c r="K137" s="61">
        <v>971</v>
      </c>
      <c r="L137" s="61">
        <v>115</v>
      </c>
      <c r="M137" s="61">
        <v>1116</v>
      </c>
      <c r="N137" s="61">
        <v>1231</v>
      </c>
      <c r="O137" s="64">
        <v>1824</v>
      </c>
    </row>
    <row r="138" spans="2:15" x14ac:dyDescent="0.2">
      <c r="B138" s="44" t="str">
        <f t="shared" si="4"/>
        <v>2017-18</v>
      </c>
      <c r="C138" s="52">
        <f t="shared" si="5"/>
        <v>43009</v>
      </c>
      <c r="D138" s="38" t="s">
        <v>338</v>
      </c>
      <c r="E138" s="38" t="s">
        <v>339</v>
      </c>
      <c r="F138" s="38" t="s">
        <v>62</v>
      </c>
      <c r="G138" s="38" t="s">
        <v>951</v>
      </c>
      <c r="H138" s="61">
        <v>9702</v>
      </c>
      <c r="I138" s="61">
        <v>1154</v>
      </c>
      <c r="J138" s="61">
        <v>22493</v>
      </c>
      <c r="K138" s="61">
        <v>2631</v>
      </c>
      <c r="L138" s="61">
        <v>599</v>
      </c>
      <c r="M138" s="61">
        <v>3603</v>
      </c>
      <c r="N138" s="61">
        <v>4202</v>
      </c>
      <c r="O138" s="64">
        <v>4068</v>
      </c>
    </row>
    <row r="139" spans="2:15" x14ac:dyDescent="0.2">
      <c r="B139" s="44" t="str">
        <f t="shared" si="4"/>
        <v>2017-18</v>
      </c>
      <c r="C139" s="52">
        <f t="shared" si="5"/>
        <v>43009</v>
      </c>
      <c r="D139" s="38" t="s">
        <v>338</v>
      </c>
      <c r="E139" s="38" t="s">
        <v>339</v>
      </c>
      <c r="F139" s="38" t="s">
        <v>1152</v>
      </c>
      <c r="G139" s="38" t="s">
        <v>1153</v>
      </c>
      <c r="H139" s="61">
        <v>1047</v>
      </c>
      <c r="I139" s="61">
        <v>69</v>
      </c>
      <c r="J139" s="61">
        <v>25148</v>
      </c>
      <c r="K139" s="61">
        <v>767</v>
      </c>
      <c r="L139" s="61">
        <v>131</v>
      </c>
      <c r="M139" s="61">
        <v>500</v>
      </c>
      <c r="N139" s="61">
        <v>631</v>
      </c>
      <c r="O139" s="64">
        <v>141</v>
      </c>
    </row>
    <row r="140" spans="2:15" x14ac:dyDescent="0.2">
      <c r="B140" s="44" t="str">
        <f t="shared" si="4"/>
        <v>2017-18</v>
      </c>
      <c r="C140" s="52">
        <f t="shared" si="5"/>
        <v>43009</v>
      </c>
      <c r="D140" s="38" t="s">
        <v>338</v>
      </c>
      <c r="E140" s="38" t="s">
        <v>339</v>
      </c>
      <c r="F140" s="38" t="s">
        <v>63</v>
      </c>
      <c r="G140" s="38" t="s">
        <v>952</v>
      </c>
      <c r="H140" s="61">
        <v>4489</v>
      </c>
      <c r="I140" s="61">
        <v>415</v>
      </c>
      <c r="J140" s="61">
        <v>9729</v>
      </c>
      <c r="K140" s="61">
        <v>940</v>
      </c>
      <c r="L140" s="61">
        <v>197</v>
      </c>
      <c r="M140" s="61">
        <v>789</v>
      </c>
      <c r="N140" s="61">
        <v>986</v>
      </c>
      <c r="O140" s="64">
        <v>2146</v>
      </c>
    </row>
    <row r="141" spans="2:15" x14ac:dyDescent="0.2">
      <c r="B141" s="44" t="str">
        <f t="shared" si="4"/>
        <v>2017-18</v>
      </c>
      <c r="C141" s="52">
        <f t="shared" si="5"/>
        <v>43009</v>
      </c>
      <c r="D141" s="38" t="s">
        <v>338</v>
      </c>
      <c r="E141" s="38" t="s">
        <v>339</v>
      </c>
      <c r="F141" s="38" t="s">
        <v>64</v>
      </c>
      <c r="G141" s="38" t="s">
        <v>953</v>
      </c>
      <c r="H141" s="61">
        <v>4608</v>
      </c>
      <c r="I141" s="61">
        <v>411</v>
      </c>
      <c r="J141" s="61">
        <v>7149</v>
      </c>
      <c r="K141" s="61">
        <v>838</v>
      </c>
      <c r="L141" s="61">
        <v>282</v>
      </c>
      <c r="M141" s="61">
        <v>469</v>
      </c>
      <c r="N141" s="61">
        <v>751</v>
      </c>
      <c r="O141" s="64">
        <v>173</v>
      </c>
    </row>
    <row r="142" spans="2:15" x14ac:dyDescent="0.2">
      <c r="B142" s="44" t="str">
        <f t="shared" si="4"/>
        <v>2017-18</v>
      </c>
      <c r="C142" s="52">
        <f t="shared" si="5"/>
        <v>43009</v>
      </c>
      <c r="D142" s="38" t="s">
        <v>338</v>
      </c>
      <c r="E142" s="38" t="s">
        <v>339</v>
      </c>
      <c r="F142" s="38" t="s">
        <v>91</v>
      </c>
      <c r="G142" s="38" t="s">
        <v>955</v>
      </c>
      <c r="H142" s="61">
        <v>7992</v>
      </c>
      <c r="I142" s="61">
        <v>672</v>
      </c>
      <c r="J142" s="61">
        <v>19562</v>
      </c>
      <c r="K142" s="61">
        <v>1611</v>
      </c>
      <c r="L142" s="61">
        <v>386</v>
      </c>
      <c r="M142" s="61">
        <v>2431</v>
      </c>
      <c r="N142" s="61">
        <v>2817</v>
      </c>
      <c r="O142" s="64">
        <v>3118</v>
      </c>
    </row>
    <row r="143" spans="2:15" x14ac:dyDescent="0.2">
      <c r="B143" s="44" t="str">
        <f t="shared" si="4"/>
        <v>2017-18</v>
      </c>
      <c r="C143" s="52">
        <f t="shared" si="5"/>
        <v>43009</v>
      </c>
      <c r="D143" s="38" t="s">
        <v>338</v>
      </c>
      <c r="E143" s="38" t="s">
        <v>339</v>
      </c>
      <c r="F143" s="38" t="s">
        <v>92</v>
      </c>
      <c r="G143" s="38" t="s">
        <v>956</v>
      </c>
      <c r="H143" s="61">
        <v>6883</v>
      </c>
      <c r="I143" s="61">
        <v>568</v>
      </c>
      <c r="J143" s="61">
        <v>16259</v>
      </c>
      <c r="K143" s="61">
        <v>1150</v>
      </c>
      <c r="L143" s="61">
        <v>518</v>
      </c>
      <c r="M143" s="61">
        <v>2521</v>
      </c>
      <c r="N143" s="61">
        <v>3039</v>
      </c>
      <c r="O143" s="64">
        <v>3249</v>
      </c>
    </row>
    <row r="144" spans="2:15" x14ac:dyDescent="0.2">
      <c r="B144" s="44" t="str">
        <f t="shared" si="4"/>
        <v>2017-18</v>
      </c>
      <c r="C144" s="52">
        <f t="shared" si="5"/>
        <v>43009</v>
      </c>
      <c r="D144" s="38" t="s">
        <v>338</v>
      </c>
      <c r="E144" s="38" t="s">
        <v>339</v>
      </c>
      <c r="F144" s="38" t="s">
        <v>1188</v>
      </c>
      <c r="G144" s="38" t="s">
        <v>1189</v>
      </c>
      <c r="H144" s="61">
        <v>689</v>
      </c>
      <c r="I144" s="61">
        <v>231</v>
      </c>
      <c r="J144" s="61">
        <v>2471</v>
      </c>
      <c r="K144" s="61">
        <v>445</v>
      </c>
      <c r="L144" s="61">
        <v>37</v>
      </c>
      <c r="M144" s="61">
        <v>0</v>
      </c>
      <c r="N144" s="61">
        <v>37</v>
      </c>
      <c r="O144" s="64">
        <v>110</v>
      </c>
    </row>
    <row r="145" spans="2:15" x14ac:dyDescent="0.2">
      <c r="B145" s="44" t="str">
        <f t="shared" si="4"/>
        <v>2017-18</v>
      </c>
      <c r="C145" s="52">
        <f t="shared" si="5"/>
        <v>43009</v>
      </c>
      <c r="D145" s="38" t="s">
        <v>338</v>
      </c>
      <c r="E145" s="38" t="s">
        <v>339</v>
      </c>
      <c r="F145" s="38" t="s">
        <v>93</v>
      </c>
      <c r="G145" s="38" t="s">
        <v>968</v>
      </c>
      <c r="H145" s="61">
        <v>33184</v>
      </c>
      <c r="I145" s="61">
        <v>2149</v>
      </c>
      <c r="J145" s="61">
        <v>78640</v>
      </c>
      <c r="K145" s="61">
        <v>5431</v>
      </c>
      <c r="L145" s="61">
        <v>2340</v>
      </c>
      <c r="M145" s="61">
        <v>11111</v>
      </c>
      <c r="N145" s="61">
        <v>13451</v>
      </c>
      <c r="O145" s="64">
        <v>7734</v>
      </c>
    </row>
    <row r="146" spans="2:15" x14ac:dyDescent="0.2">
      <c r="B146" s="44" t="str">
        <f t="shared" si="4"/>
        <v>2017-18</v>
      </c>
      <c r="C146" s="52">
        <f t="shared" si="5"/>
        <v>43009</v>
      </c>
      <c r="D146" s="38" t="s">
        <v>338</v>
      </c>
      <c r="E146" s="38" t="s">
        <v>339</v>
      </c>
      <c r="F146" s="38" t="s">
        <v>84</v>
      </c>
      <c r="G146" s="38" t="s">
        <v>979</v>
      </c>
      <c r="H146" s="61">
        <v>9380</v>
      </c>
      <c r="I146" s="61">
        <v>842</v>
      </c>
      <c r="J146" s="61">
        <v>17290</v>
      </c>
      <c r="K146" s="61">
        <v>1536</v>
      </c>
      <c r="L146" s="61">
        <v>630</v>
      </c>
      <c r="M146" s="61">
        <v>4792</v>
      </c>
      <c r="N146" s="61">
        <v>5422</v>
      </c>
      <c r="O146" s="64">
        <v>4199</v>
      </c>
    </row>
    <row r="147" spans="2:15" x14ac:dyDescent="0.2">
      <c r="B147" s="44" t="str">
        <f t="shared" si="4"/>
        <v>2017-18</v>
      </c>
      <c r="C147" s="52">
        <f t="shared" si="5"/>
        <v>43009</v>
      </c>
      <c r="D147" s="38" t="s">
        <v>338</v>
      </c>
      <c r="E147" s="38" t="s">
        <v>339</v>
      </c>
      <c r="F147" s="38" t="s">
        <v>25</v>
      </c>
      <c r="G147" s="38" t="s">
        <v>980</v>
      </c>
      <c r="H147" s="61">
        <v>4372</v>
      </c>
      <c r="I147" s="61">
        <v>224</v>
      </c>
      <c r="J147" s="61">
        <v>5956</v>
      </c>
      <c r="K147" s="61">
        <v>358</v>
      </c>
      <c r="L147" s="61">
        <v>137</v>
      </c>
      <c r="M147" s="61">
        <v>1336</v>
      </c>
      <c r="N147" s="61">
        <v>1473</v>
      </c>
      <c r="O147" s="64">
        <v>1392</v>
      </c>
    </row>
    <row r="148" spans="2:15" x14ac:dyDescent="0.2">
      <c r="B148" s="44" t="str">
        <f t="shared" si="4"/>
        <v>2017-18</v>
      </c>
      <c r="C148" s="52">
        <f t="shared" si="5"/>
        <v>43009</v>
      </c>
      <c r="D148" s="38" t="s">
        <v>338</v>
      </c>
      <c r="E148" s="38" t="s">
        <v>339</v>
      </c>
      <c r="F148" s="38" t="s">
        <v>26</v>
      </c>
      <c r="G148" s="38" t="s">
        <v>981</v>
      </c>
      <c r="H148" s="61">
        <v>10910</v>
      </c>
      <c r="I148" s="61">
        <v>636</v>
      </c>
      <c r="J148" s="61">
        <v>21222</v>
      </c>
      <c r="K148" s="61">
        <v>1696</v>
      </c>
      <c r="L148" s="61">
        <v>399</v>
      </c>
      <c r="M148" s="61">
        <v>2976</v>
      </c>
      <c r="N148" s="61">
        <v>3375</v>
      </c>
      <c r="O148" s="64">
        <v>3625</v>
      </c>
    </row>
    <row r="149" spans="2:15" x14ac:dyDescent="0.2">
      <c r="B149" s="44" t="str">
        <f t="shared" si="4"/>
        <v>2017-18</v>
      </c>
      <c r="C149" s="52">
        <f t="shared" si="5"/>
        <v>43009</v>
      </c>
      <c r="D149" s="38" t="s">
        <v>338</v>
      </c>
      <c r="E149" s="38" t="s">
        <v>339</v>
      </c>
      <c r="F149" s="38" t="s">
        <v>70</v>
      </c>
      <c r="G149" s="38" t="s">
        <v>989</v>
      </c>
      <c r="H149" s="61">
        <v>16209</v>
      </c>
      <c r="I149" s="61">
        <v>1396</v>
      </c>
      <c r="J149" s="61">
        <v>25362</v>
      </c>
      <c r="K149" s="61">
        <v>2542</v>
      </c>
      <c r="L149" s="61">
        <v>1032</v>
      </c>
      <c r="M149" s="61">
        <v>5376</v>
      </c>
      <c r="N149" s="61">
        <v>6408</v>
      </c>
      <c r="O149" s="64">
        <v>3611</v>
      </c>
    </row>
    <row r="150" spans="2:15" x14ac:dyDescent="0.2">
      <c r="B150" s="44" t="str">
        <f t="shared" si="4"/>
        <v>2017-18</v>
      </c>
      <c r="C150" s="52">
        <f t="shared" si="5"/>
        <v>43009</v>
      </c>
      <c r="D150" s="38" t="s">
        <v>338</v>
      </c>
      <c r="E150" s="38" t="s">
        <v>339</v>
      </c>
      <c r="F150" s="38" t="s">
        <v>40</v>
      </c>
      <c r="G150" s="38" t="s">
        <v>993</v>
      </c>
      <c r="H150" s="61">
        <v>15261</v>
      </c>
      <c r="I150" s="61">
        <v>1541</v>
      </c>
      <c r="J150" s="61">
        <v>27611</v>
      </c>
      <c r="K150" s="61">
        <v>2918</v>
      </c>
      <c r="L150" s="61">
        <v>757</v>
      </c>
      <c r="M150" s="61">
        <v>4143</v>
      </c>
      <c r="N150" s="61">
        <v>4900</v>
      </c>
      <c r="O150" s="64">
        <v>3811</v>
      </c>
    </row>
    <row r="151" spans="2:15" x14ac:dyDescent="0.2">
      <c r="B151" s="44" t="str">
        <f t="shared" si="4"/>
        <v>2017-18</v>
      </c>
      <c r="C151" s="52">
        <f t="shared" si="5"/>
        <v>43009</v>
      </c>
      <c r="D151" s="38" t="s">
        <v>338</v>
      </c>
      <c r="E151" s="38" t="s">
        <v>339</v>
      </c>
      <c r="F151" s="38" t="s">
        <v>41</v>
      </c>
      <c r="G151" s="38" t="s">
        <v>994</v>
      </c>
      <c r="H151" s="61">
        <v>8400</v>
      </c>
      <c r="I151" s="61">
        <v>793</v>
      </c>
      <c r="J151" s="61">
        <v>15776</v>
      </c>
      <c r="K151" s="61">
        <v>1585</v>
      </c>
      <c r="L151" s="61">
        <v>408</v>
      </c>
      <c r="M151" s="61">
        <v>2097</v>
      </c>
      <c r="N151" s="61">
        <v>2505</v>
      </c>
      <c r="O151" s="64">
        <v>4540</v>
      </c>
    </row>
    <row r="152" spans="2:15" x14ac:dyDescent="0.2">
      <c r="B152" s="44" t="str">
        <f t="shared" si="4"/>
        <v>2017-18</v>
      </c>
      <c r="C152" s="52">
        <f t="shared" si="5"/>
        <v>43009</v>
      </c>
      <c r="D152" s="38" t="s">
        <v>338</v>
      </c>
      <c r="E152" s="38" t="s">
        <v>339</v>
      </c>
      <c r="F152" s="38" t="s">
        <v>42</v>
      </c>
      <c r="G152" s="38" t="s">
        <v>995</v>
      </c>
      <c r="H152" s="61">
        <v>6332</v>
      </c>
      <c r="I152" s="61">
        <v>626</v>
      </c>
      <c r="J152" s="61">
        <v>12931</v>
      </c>
      <c r="K152" s="61">
        <v>1122</v>
      </c>
      <c r="L152" s="61">
        <v>214</v>
      </c>
      <c r="M152" s="61">
        <v>1698</v>
      </c>
      <c r="N152" s="61">
        <v>1912</v>
      </c>
      <c r="O152" s="64">
        <v>2583</v>
      </c>
    </row>
    <row r="153" spans="2:15" x14ac:dyDescent="0.2">
      <c r="B153" s="44" t="str">
        <f t="shared" si="4"/>
        <v>2017-18</v>
      </c>
      <c r="C153" s="52">
        <f t="shared" si="5"/>
        <v>43009</v>
      </c>
      <c r="D153" s="38" t="s">
        <v>338</v>
      </c>
      <c r="E153" s="38" t="s">
        <v>339</v>
      </c>
      <c r="F153" s="38" t="s">
        <v>71</v>
      </c>
      <c r="G153" s="38" t="s">
        <v>1000</v>
      </c>
      <c r="H153" s="61">
        <v>8690</v>
      </c>
      <c r="I153" s="61">
        <v>660</v>
      </c>
      <c r="J153" s="61">
        <v>18135</v>
      </c>
      <c r="K153" s="61">
        <v>1731</v>
      </c>
      <c r="L153" s="61">
        <v>525</v>
      </c>
      <c r="M153" s="61">
        <v>2826</v>
      </c>
      <c r="N153" s="61">
        <v>3351</v>
      </c>
      <c r="O153" s="64">
        <v>3257</v>
      </c>
    </row>
    <row r="154" spans="2:15" x14ac:dyDescent="0.2">
      <c r="B154" s="44" t="str">
        <f t="shared" si="4"/>
        <v>2017-18</v>
      </c>
      <c r="C154" s="52">
        <f t="shared" si="5"/>
        <v>43009</v>
      </c>
      <c r="D154" s="38" t="s">
        <v>338</v>
      </c>
      <c r="E154" s="38" t="s">
        <v>339</v>
      </c>
      <c r="F154" s="38" t="s">
        <v>72</v>
      </c>
      <c r="G154" s="38" t="s">
        <v>1001</v>
      </c>
      <c r="H154" s="61">
        <v>597</v>
      </c>
      <c r="I154" s="61">
        <v>0</v>
      </c>
      <c r="J154" s="61">
        <v>1951</v>
      </c>
      <c r="K154" s="61">
        <v>0</v>
      </c>
      <c r="L154" s="61">
        <v>209</v>
      </c>
      <c r="M154" s="61">
        <v>14</v>
      </c>
      <c r="N154" s="61">
        <v>223</v>
      </c>
      <c r="O154" s="64">
        <v>169</v>
      </c>
    </row>
    <row r="155" spans="2:15" x14ac:dyDescent="0.2">
      <c r="B155" s="44" t="str">
        <f t="shared" si="4"/>
        <v>2017-18</v>
      </c>
      <c r="C155" s="52">
        <f t="shared" si="5"/>
        <v>43009</v>
      </c>
      <c r="D155" s="38" t="s">
        <v>338</v>
      </c>
      <c r="E155" s="38" t="s">
        <v>339</v>
      </c>
      <c r="F155" s="38" t="s">
        <v>94</v>
      </c>
      <c r="G155" s="38" t="s">
        <v>1009</v>
      </c>
      <c r="H155" s="61">
        <v>13680</v>
      </c>
      <c r="I155" s="61">
        <v>1622</v>
      </c>
      <c r="J155" s="61">
        <v>24365</v>
      </c>
      <c r="K155" s="61">
        <v>3043</v>
      </c>
      <c r="L155" s="61">
        <v>761</v>
      </c>
      <c r="M155" s="61">
        <v>4673</v>
      </c>
      <c r="N155" s="61">
        <v>5434</v>
      </c>
      <c r="O155" s="64">
        <v>5301</v>
      </c>
    </row>
    <row r="156" spans="2:15" x14ac:dyDescent="0.2">
      <c r="B156" s="44" t="str">
        <f t="shared" si="4"/>
        <v>2017-18</v>
      </c>
      <c r="C156" s="52">
        <f t="shared" si="5"/>
        <v>43009</v>
      </c>
      <c r="D156" s="38" t="s">
        <v>338</v>
      </c>
      <c r="E156" s="38" t="s">
        <v>339</v>
      </c>
      <c r="F156" s="38" t="s">
        <v>65</v>
      </c>
      <c r="G156" s="38" t="s">
        <v>1015</v>
      </c>
      <c r="H156" s="61">
        <v>11710</v>
      </c>
      <c r="I156" s="61">
        <v>1398</v>
      </c>
      <c r="J156" s="61">
        <v>30226</v>
      </c>
      <c r="K156" s="61">
        <v>3366</v>
      </c>
      <c r="L156" s="61">
        <v>772</v>
      </c>
      <c r="M156" s="61">
        <v>3526</v>
      </c>
      <c r="N156" s="61">
        <v>4298</v>
      </c>
      <c r="O156" s="64">
        <v>3628</v>
      </c>
    </row>
    <row r="157" spans="2:15" x14ac:dyDescent="0.2">
      <c r="B157" s="44" t="str">
        <f t="shared" si="4"/>
        <v>2017-18</v>
      </c>
      <c r="C157" s="52">
        <f t="shared" si="5"/>
        <v>43009</v>
      </c>
      <c r="D157" s="38" t="s">
        <v>338</v>
      </c>
      <c r="E157" s="38" t="s">
        <v>339</v>
      </c>
      <c r="F157" s="38" t="s">
        <v>73</v>
      </c>
      <c r="G157" s="38" t="s">
        <v>1021</v>
      </c>
      <c r="H157" s="61">
        <v>4472</v>
      </c>
      <c r="I157" s="61">
        <v>316</v>
      </c>
      <c r="J157" s="61">
        <v>8639</v>
      </c>
      <c r="K157" s="61">
        <v>907</v>
      </c>
      <c r="L157" s="61">
        <v>411</v>
      </c>
      <c r="M157" s="61">
        <v>2592</v>
      </c>
      <c r="N157" s="61">
        <v>3003</v>
      </c>
      <c r="O157" s="64">
        <v>2514</v>
      </c>
    </row>
    <row r="158" spans="2:15" x14ac:dyDescent="0.2">
      <c r="B158" s="44" t="str">
        <f t="shared" si="4"/>
        <v>2017-18</v>
      </c>
      <c r="C158" s="52">
        <f t="shared" si="5"/>
        <v>43009</v>
      </c>
      <c r="D158" s="38" t="s">
        <v>338</v>
      </c>
      <c r="E158" s="38" t="s">
        <v>339</v>
      </c>
      <c r="F158" s="38" t="s">
        <v>104</v>
      </c>
      <c r="G158" s="38" t="s">
        <v>1022</v>
      </c>
      <c r="H158" s="61">
        <v>31821</v>
      </c>
      <c r="I158" s="61">
        <v>100</v>
      </c>
      <c r="J158" s="61">
        <v>65157</v>
      </c>
      <c r="K158" s="61">
        <v>7288</v>
      </c>
      <c r="L158" s="61">
        <v>2263</v>
      </c>
      <c r="M158" s="61">
        <v>5842</v>
      </c>
      <c r="N158" s="61">
        <v>8105</v>
      </c>
      <c r="O158" s="64">
        <v>7947</v>
      </c>
    </row>
    <row r="159" spans="2:15" x14ac:dyDescent="0.2">
      <c r="B159" s="44" t="str">
        <f t="shared" si="4"/>
        <v>2017-18</v>
      </c>
      <c r="C159" s="52">
        <f t="shared" si="5"/>
        <v>43009</v>
      </c>
      <c r="D159" s="38" t="s">
        <v>338</v>
      </c>
      <c r="E159" s="38" t="s">
        <v>339</v>
      </c>
      <c r="F159" s="38" t="s">
        <v>43</v>
      </c>
      <c r="G159" s="38" t="s">
        <v>1023</v>
      </c>
      <c r="H159" s="61">
        <v>8873</v>
      </c>
      <c r="I159" s="61">
        <v>795</v>
      </c>
      <c r="J159" s="61">
        <v>19276</v>
      </c>
      <c r="K159" s="61">
        <v>1567</v>
      </c>
      <c r="L159" s="61">
        <v>692</v>
      </c>
      <c r="M159" s="61">
        <v>3440</v>
      </c>
      <c r="N159" s="61">
        <v>4132</v>
      </c>
      <c r="O159" s="64">
        <v>3231</v>
      </c>
    </row>
    <row r="160" spans="2:15" x14ac:dyDescent="0.2">
      <c r="B160" s="44" t="str">
        <f t="shared" si="4"/>
        <v>2017-18</v>
      </c>
      <c r="C160" s="52">
        <f t="shared" si="5"/>
        <v>43009</v>
      </c>
      <c r="D160" s="38" t="s">
        <v>338</v>
      </c>
      <c r="E160" s="38" t="s">
        <v>339</v>
      </c>
      <c r="F160" s="38" t="s">
        <v>74</v>
      </c>
      <c r="G160" s="38" t="s">
        <v>1029</v>
      </c>
      <c r="H160" s="61">
        <v>28704</v>
      </c>
      <c r="I160" s="61">
        <v>2816</v>
      </c>
      <c r="J160" s="61">
        <v>75079</v>
      </c>
      <c r="K160" s="61">
        <v>7501</v>
      </c>
      <c r="L160" s="61">
        <v>2396</v>
      </c>
      <c r="M160" s="61">
        <v>10240</v>
      </c>
      <c r="N160" s="61">
        <v>12636</v>
      </c>
      <c r="O160" s="64">
        <v>5846</v>
      </c>
    </row>
    <row r="161" spans="2:15" x14ac:dyDescent="0.2">
      <c r="B161" s="44" t="str">
        <f t="shared" si="4"/>
        <v>2017-18</v>
      </c>
      <c r="C161" s="52">
        <f t="shared" si="5"/>
        <v>43009</v>
      </c>
      <c r="D161" s="38" t="s">
        <v>338</v>
      </c>
      <c r="E161" s="38" t="s">
        <v>339</v>
      </c>
      <c r="F161" s="38" t="s">
        <v>75</v>
      </c>
      <c r="G161" s="38" t="s">
        <v>1031</v>
      </c>
      <c r="H161" s="61">
        <v>10551</v>
      </c>
      <c r="I161" s="61">
        <v>628</v>
      </c>
      <c r="J161" s="61">
        <v>25201</v>
      </c>
      <c r="K161" s="61">
        <v>1531</v>
      </c>
      <c r="L161" s="61">
        <v>570</v>
      </c>
      <c r="M161" s="61">
        <v>4055</v>
      </c>
      <c r="N161" s="61">
        <v>4625</v>
      </c>
      <c r="O161" s="64">
        <v>5317</v>
      </c>
    </row>
    <row r="162" spans="2:15" x14ac:dyDescent="0.2">
      <c r="B162" s="44" t="str">
        <f t="shared" si="4"/>
        <v>2017-18</v>
      </c>
      <c r="C162" s="52">
        <f t="shared" si="5"/>
        <v>43009</v>
      </c>
      <c r="D162" s="38" t="s">
        <v>338</v>
      </c>
      <c r="E162" s="38" t="s">
        <v>339</v>
      </c>
      <c r="F162" s="38" t="s">
        <v>31</v>
      </c>
      <c r="G162" s="38" t="s">
        <v>1036</v>
      </c>
      <c r="H162" s="61">
        <v>16918</v>
      </c>
      <c r="I162" s="61">
        <v>1637</v>
      </c>
      <c r="J162" s="61">
        <v>45519</v>
      </c>
      <c r="K162" s="61">
        <v>3269</v>
      </c>
      <c r="L162" s="61">
        <v>1481</v>
      </c>
      <c r="M162" s="61">
        <v>5974</v>
      </c>
      <c r="N162" s="61">
        <v>7455</v>
      </c>
      <c r="O162" s="64">
        <v>5628</v>
      </c>
    </row>
    <row r="163" spans="2:15" x14ac:dyDescent="0.2">
      <c r="B163" s="44" t="str">
        <f t="shared" si="4"/>
        <v>2017-18</v>
      </c>
      <c r="C163" s="52">
        <f t="shared" si="5"/>
        <v>43009</v>
      </c>
      <c r="D163" s="38" t="s">
        <v>338</v>
      </c>
      <c r="E163" s="38" t="s">
        <v>339</v>
      </c>
      <c r="F163" s="38" t="s">
        <v>1206</v>
      </c>
      <c r="G163" s="38" t="s">
        <v>1207</v>
      </c>
      <c r="H163" s="61">
        <v>253</v>
      </c>
      <c r="I163" s="61">
        <v>0</v>
      </c>
      <c r="J163" s="61">
        <v>1943</v>
      </c>
      <c r="K163" s="61" t="s">
        <v>1264</v>
      </c>
      <c r="L163" s="61">
        <v>33</v>
      </c>
      <c r="M163" s="61">
        <v>0</v>
      </c>
      <c r="N163" s="61">
        <v>33</v>
      </c>
      <c r="O163" s="64">
        <v>212</v>
      </c>
    </row>
    <row r="164" spans="2:15" x14ac:dyDescent="0.2">
      <c r="B164" s="44" t="str">
        <f t="shared" si="4"/>
        <v>2017-18</v>
      </c>
      <c r="C164" s="52">
        <f t="shared" si="5"/>
        <v>43009</v>
      </c>
      <c r="D164" s="38" t="s">
        <v>338</v>
      </c>
      <c r="E164" s="38" t="s">
        <v>339</v>
      </c>
      <c r="F164" s="38" t="s">
        <v>76</v>
      </c>
      <c r="G164" s="38" t="s">
        <v>1037</v>
      </c>
      <c r="H164" s="61">
        <v>9445</v>
      </c>
      <c r="I164" s="61">
        <v>773</v>
      </c>
      <c r="J164" s="61">
        <v>17119</v>
      </c>
      <c r="K164" s="61">
        <v>1600</v>
      </c>
      <c r="L164" s="61">
        <v>531</v>
      </c>
      <c r="M164" s="61">
        <v>3469</v>
      </c>
      <c r="N164" s="61">
        <v>4000</v>
      </c>
      <c r="O164" s="64">
        <v>3818</v>
      </c>
    </row>
    <row r="165" spans="2:15" x14ac:dyDescent="0.2">
      <c r="B165" s="44" t="str">
        <f t="shared" si="4"/>
        <v>2017-18</v>
      </c>
      <c r="C165" s="52">
        <f t="shared" si="5"/>
        <v>43009</v>
      </c>
      <c r="D165" s="38" t="s">
        <v>338</v>
      </c>
      <c r="E165" s="38" t="s">
        <v>339</v>
      </c>
      <c r="F165" s="38" t="s">
        <v>85</v>
      </c>
      <c r="G165" s="38" t="s">
        <v>1038</v>
      </c>
      <c r="H165" s="61">
        <v>125</v>
      </c>
      <c r="I165" s="61">
        <v>13</v>
      </c>
      <c r="J165" s="61">
        <v>201</v>
      </c>
      <c r="K165" s="61">
        <v>17</v>
      </c>
      <c r="L165" s="61">
        <v>48</v>
      </c>
      <c r="M165" s="61" t="s">
        <v>1264</v>
      </c>
      <c r="N165" s="61">
        <v>53</v>
      </c>
      <c r="O165" s="64">
        <v>94</v>
      </c>
    </row>
    <row r="166" spans="2:15" x14ac:dyDescent="0.2">
      <c r="B166" s="44" t="str">
        <f t="shared" si="4"/>
        <v>2017-18</v>
      </c>
      <c r="C166" s="52">
        <f t="shared" si="5"/>
        <v>43009</v>
      </c>
      <c r="D166" s="38" t="s">
        <v>338</v>
      </c>
      <c r="E166" s="38" t="s">
        <v>339</v>
      </c>
      <c r="F166" s="38" t="s">
        <v>32</v>
      </c>
      <c r="G166" s="38" t="s">
        <v>1042</v>
      </c>
      <c r="H166" s="61">
        <v>6540</v>
      </c>
      <c r="I166" s="61">
        <v>584</v>
      </c>
      <c r="J166" s="61">
        <v>11846</v>
      </c>
      <c r="K166" s="61">
        <v>1115</v>
      </c>
      <c r="L166" s="61">
        <v>529</v>
      </c>
      <c r="M166" s="61">
        <v>3019</v>
      </c>
      <c r="N166" s="61">
        <v>3548</v>
      </c>
      <c r="O166" s="64">
        <v>4245</v>
      </c>
    </row>
    <row r="167" spans="2:15" x14ac:dyDescent="0.2">
      <c r="B167" s="44" t="str">
        <f t="shared" si="4"/>
        <v>2017-18</v>
      </c>
      <c r="C167" s="52">
        <f t="shared" si="5"/>
        <v>43009</v>
      </c>
      <c r="D167" s="38" t="s">
        <v>338</v>
      </c>
      <c r="E167" s="38" t="s">
        <v>339</v>
      </c>
      <c r="F167" s="38" t="s">
        <v>66</v>
      </c>
      <c r="G167" s="38" t="s">
        <v>1043</v>
      </c>
      <c r="H167" s="61">
        <v>5595</v>
      </c>
      <c r="I167" s="61">
        <v>463</v>
      </c>
      <c r="J167" s="61">
        <v>12774</v>
      </c>
      <c r="K167" s="61">
        <v>1021</v>
      </c>
      <c r="L167" s="61">
        <v>238</v>
      </c>
      <c r="M167" s="61">
        <v>1891</v>
      </c>
      <c r="N167" s="61">
        <v>2129</v>
      </c>
      <c r="O167" s="64">
        <v>2424</v>
      </c>
    </row>
    <row r="168" spans="2:15" x14ac:dyDescent="0.2">
      <c r="B168" s="44" t="str">
        <f t="shared" si="4"/>
        <v>2017-18</v>
      </c>
      <c r="C168" s="52">
        <f t="shared" si="5"/>
        <v>43009</v>
      </c>
      <c r="D168" s="38" t="s">
        <v>338</v>
      </c>
      <c r="E168" s="38" t="s">
        <v>339</v>
      </c>
      <c r="F168" s="38" t="s">
        <v>1210</v>
      </c>
      <c r="G168" s="38" t="s">
        <v>1211</v>
      </c>
      <c r="H168" s="61">
        <v>1242</v>
      </c>
      <c r="I168" s="61">
        <v>251</v>
      </c>
      <c r="J168" s="61">
        <v>2045</v>
      </c>
      <c r="K168" s="61">
        <v>258</v>
      </c>
      <c r="L168" s="61">
        <v>9</v>
      </c>
      <c r="M168" s="61">
        <v>0</v>
      </c>
      <c r="N168" s="61">
        <v>9</v>
      </c>
      <c r="O168" s="64">
        <v>255</v>
      </c>
    </row>
    <row r="169" spans="2:15" x14ac:dyDescent="0.2">
      <c r="B169" s="44" t="str">
        <f t="shared" si="4"/>
        <v>2017-18</v>
      </c>
      <c r="C169" s="52">
        <f t="shared" si="5"/>
        <v>43009</v>
      </c>
      <c r="D169" s="38" t="s">
        <v>338</v>
      </c>
      <c r="E169" s="38" t="s">
        <v>339</v>
      </c>
      <c r="F169" s="38" t="s">
        <v>54</v>
      </c>
      <c r="G169" s="38" t="s">
        <v>1045</v>
      </c>
      <c r="H169" s="61">
        <v>1067</v>
      </c>
      <c r="I169" s="61">
        <v>229</v>
      </c>
      <c r="J169" s="61">
        <v>2436</v>
      </c>
      <c r="K169" s="61">
        <v>512</v>
      </c>
      <c r="L169" s="61">
        <v>32</v>
      </c>
      <c r="M169" s="61">
        <v>13</v>
      </c>
      <c r="N169" s="61">
        <v>45</v>
      </c>
      <c r="O169" s="64">
        <v>223</v>
      </c>
    </row>
    <row r="170" spans="2:15" x14ac:dyDescent="0.2">
      <c r="B170" s="44" t="str">
        <f t="shared" si="4"/>
        <v>2017-18</v>
      </c>
      <c r="C170" s="52">
        <f t="shared" si="5"/>
        <v>43009</v>
      </c>
      <c r="D170" s="38" t="s">
        <v>338</v>
      </c>
      <c r="E170" s="38" t="s">
        <v>339</v>
      </c>
      <c r="F170" s="38" t="s">
        <v>44</v>
      </c>
      <c r="G170" s="38" t="s">
        <v>1046</v>
      </c>
      <c r="H170" s="61">
        <v>19895</v>
      </c>
      <c r="I170" s="61">
        <v>2237</v>
      </c>
      <c r="J170" s="61">
        <v>34078</v>
      </c>
      <c r="K170" s="61">
        <v>4780</v>
      </c>
      <c r="L170" s="61">
        <v>1062</v>
      </c>
      <c r="M170" s="61">
        <v>6679</v>
      </c>
      <c r="N170" s="61">
        <v>7741</v>
      </c>
      <c r="O170" s="64">
        <v>10128</v>
      </c>
    </row>
    <row r="171" spans="2:15" x14ac:dyDescent="0.2">
      <c r="B171" s="44" t="str">
        <f t="shared" si="4"/>
        <v>2017-18</v>
      </c>
      <c r="C171" s="52">
        <f t="shared" si="5"/>
        <v>43009</v>
      </c>
      <c r="D171" s="38" t="s">
        <v>338</v>
      </c>
      <c r="E171" s="38" t="s">
        <v>339</v>
      </c>
      <c r="F171" s="38" t="s">
        <v>86</v>
      </c>
      <c r="G171" s="38" t="s">
        <v>1047</v>
      </c>
      <c r="H171" s="61">
        <v>18206</v>
      </c>
      <c r="I171" s="61">
        <v>1606</v>
      </c>
      <c r="J171" s="61">
        <v>39978</v>
      </c>
      <c r="K171" s="61">
        <v>3381</v>
      </c>
      <c r="L171" s="61">
        <v>1389</v>
      </c>
      <c r="M171" s="61">
        <v>6315</v>
      </c>
      <c r="N171" s="61">
        <v>7704</v>
      </c>
      <c r="O171" s="64">
        <v>5943</v>
      </c>
    </row>
    <row r="172" spans="2:15" x14ac:dyDescent="0.2">
      <c r="B172" s="44" t="str">
        <f t="shared" si="4"/>
        <v>2017-18</v>
      </c>
      <c r="C172" s="52">
        <f t="shared" si="5"/>
        <v>43009</v>
      </c>
      <c r="D172" s="38" t="s">
        <v>338</v>
      </c>
      <c r="E172" s="38" t="s">
        <v>339</v>
      </c>
      <c r="F172" s="38" t="s">
        <v>45</v>
      </c>
      <c r="G172" s="38" t="s">
        <v>1054</v>
      </c>
      <c r="H172" s="61">
        <v>8117</v>
      </c>
      <c r="I172" s="61">
        <v>760</v>
      </c>
      <c r="J172" s="61">
        <v>17915</v>
      </c>
      <c r="K172" s="61">
        <v>1478</v>
      </c>
      <c r="L172" s="61">
        <v>630</v>
      </c>
      <c r="M172" s="61">
        <v>2649</v>
      </c>
      <c r="N172" s="61">
        <v>3279</v>
      </c>
      <c r="O172" s="64">
        <v>4456</v>
      </c>
    </row>
    <row r="173" spans="2:15" x14ac:dyDescent="0.2">
      <c r="B173" s="44" t="str">
        <f t="shared" si="4"/>
        <v>2017-18</v>
      </c>
      <c r="C173" s="52">
        <f t="shared" si="5"/>
        <v>43009</v>
      </c>
      <c r="D173" s="38" t="s">
        <v>338</v>
      </c>
      <c r="E173" s="38" t="s">
        <v>339</v>
      </c>
      <c r="F173" s="38" t="s">
        <v>27</v>
      </c>
      <c r="G173" s="38" t="s">
        <v>1057</v>
      </c>
      <c r="H173" s="61">
        <v>7424</v>
      </c>
      <c r="I173" s="61">
        <v>943</v>
      </c>
      <c r="J173" s="61">
        <v>20849</v>
      </c>
      <c r="K173" s="61">
        <v>2704</v>
      </c>
      <c r="L173" s="61">
        <v>419</v>
      </c>
      <c r="M173" s="61">
        <v>2398</v>
      </c>
      <c r="N173" s="61">
        <v>2817</v>
      </c>
      <c r="O173" s="64">
        <v>3268</v>
      </c>
    </row>
    <row r="174" spans="2:15" x14ac:dyDescent="0.2">
      <c r="B174" s="44" t="str">
        <f t="shared" si="4"/>
        <v>2017-18</v>
      </c>
      <c r="C174" s="52">
        <f t="shared" si="5"/>
        <v>43009</v>
      </c>
      <c r="D174" s="38" t="s">
        <v>338</v>
      </c>
      <c r="E174" s="38" t="s">
        <v>339</v>
      </c>
      <c r="F174" s="38" t="s">
        <v>105</v>
      </c>
      <c r="G174" s="38" t="s">
        <v>1059</v>
      </c>
      <c r="H174" s="61">
        <v>10828</v>
      </c>
      <c r="I174" s="61">
        <v>911</v>
      </c>
      <c r="J174" s="61">
        <v>20267</v>
      </c>
      <c r="K174" s="61">
        <v>1261</v>
      </c>
      <c r="L174" s="61">
        <v>507</v>
      </c>
      <c r="M174" s="61">
        <v>3957</v>
      </c>
      <c r="N174" s="61">
        <v>4464</v>
      </c>
      <c r="O174" s="64">
        <v>5852</v>
      </c>
    </row>
    <row r="175" spans="2:15" x14ac:dyDescent="0.2">
      <c r="B175" s="44" t="str">
        <f t="shared" si="4"/>
        <v>2017-18</v>
      </c>
      <c r="C175" s="52">
        <f t="shared" si="5"/>
        <v>43009</v>
      </c>
      <c r="D175" s="38" t="s">
        <v>338</v>
      </c>
      <c r="E175" s="38" t="s">
        <v>339</v>
      </c>
      <c r="F175" s="38" t="s">
        <v>1216</v>
      </c>
      <c r="G175" s="38" t="s">
        <v>1217</v>
      </c>
      <c r="H175" s="61">
        <v>0</v>
      </c>
      <c r="I175" s="61">
        <v>0</v>
      </c>
      <c r="J175" s="61">
        <v>0</v>
      </c>
      <c r="K175" s="61">
        <v>0</v>
      </c>
      <c r="L175" s="61">
        <v>202</v>
      </c>
      <c r="M175" s="61">
        <v>0</v>
      </c>
      <c r="N175" s="61">
        <v>202</v>
      </c>
      <c r="O175" s="64">
        <v>288</v>
      </c>
    </row>
    <row r="176" spans="2:15" x14ac:dyDescent="0.2">
      <c r="B176" s="44" t="str">
        <f t="shared" si="4"/>
        <v>2017-18</v>
      </c>
      <c r="C176" s="52">
        <f t="shared" si="5"/>
        <v>43009</v>
      </c>
      <c r="D176" s="38" t="s">
        <v>338</v>
      </c>
      <c r="E176" s="38" t="s">
        <v>339</v>
      </c>
      <c r="F176" s="38" t="s">
        <v>77</v>
      </c>
      <c r="G176" s="38" t="s">
        <v>1061</v>
      </c>
      <c r="H176" s="61">
        <v>7833</v>
      </c>
      <c r="I176" s="61" t="s">
        <v>1264</v>
      </c>
      <c r="J176" s="61">
        <v>58441</v>
      </c>
      <c r="K176" s="61">
        <v>11820</v>
      </c>
      <c r="L176" s="61">
        <v>29</v>
      </c>
      <c r="M176" s="61">
        <v>0</v>
      </c>
      <c r="N176" s="61">
        <v>29</v>
      </c>
      <c r="O176" s="64">
        <v>165</v>
      </c>
    </row>
    <row r="177" spans="2:15" x14ac:dyDescent="0.2">
      <c r="B177" s="44" t="str">
        <f t="shared" si="4"/>
        <v>2017-18</v>
      </c>
      <c r="C177" s="52">
        <f t="shared" si="5"/>
        <v>43009</v>
      </c>
      <c r="D177" s="38" t="s">
        <v>338</v>
      </c>
      <c r="E177" s="38" t="s">
        <v>339</v>
      </c>
      <c r="F177" s="38" t="s">
        <v>1218</v>
      </c>
      <c r="G177" s="38" t="s">
        <v>1219</v>
      </c>
      <c r="H177" s="61">
        <v>399</v>
      </c>
      <c r="I177" s="61">
        <v>61</v>
      </c>
      <c r="J177" s="61">
        <v>1800</v>
      </c>
      <c r="K177" s="61">
        <v>389</v>
      </c>
      <c r="L177" s="61">
        <v>46</v>
      </c>
      <c r="M177" s="61">
        <v>0</v>
      </c>
      <c r="N177" s="61">
        <v>46</v>
      </c>
      <c r="O177" s="64">
        <v>90</v>
      </c>
    </row>
    <row r="178" spans="2:15" x14ac:dyDescent="0.2">
      <c r="B178" s="44" t="str">
        <f t="shared" si="4"/>
        <v>2017-18</v>
      </c>
      <c r="C178" s="52">
        <f t="shared" si="5"/>
        <v>43009</v>
      </c>
      <c r="D178" s="38" t="s">
        <v>338</v>
      </c>
      <c r="E178" s="38" t="s">
        <v>339</v>
      </c>
      <c r="F178" s="38" t="s">
        <v>95</v>
      </c>
      <c r="G178" s="38" t="s">
        <v>1063</v>
      </c>
      <c r="H178" s="61">
        <v>0</v>
      </c>
      <c r="I178" s="61">
        <v>0</v>
      </c>
      <c r="J178" s="61">
        <v>0</v>
      </c>
      <c r="K178" s="61">
        <v>0</v>
      </c>
      <c r="L178" s="61">
        <v>111</v>
      </c>
      <c r="M178" s="61">
        <v>0</v>
      </c>
      <c r="N178" s="61">
        <v>111</v>
      </c>
      <c r="O178" s="64">
        <v>79</v>
      </c>
    </row>
    <row r="179" spans="2:15" x14ac:dyDescent="0.2">
      <c r="B179" s="44" t="str">
        <f t="shared" si="4"/>
        <v>2017-18</v>
      </c>
      <c r="C179" s="52">
        <f t="shared" si="5"/>
        <v>43009</v>
      </c>
      <c r="D179" s="38" t="s">
        <v>338</v>
      </c>
      <c r="E179" s="38" t="s">
        <v>339</v>
      </c>
      <c r="F179" s="38" t="s">
        <v>106</v>
      </c>
      <c r="G179" s="38" t="s">
        <v>1064</v>
      </c>
      <c r="H179" s="61">
        <v>17612</v>
      </c>
      <c r="I179" s="61">
        <v>1415</v>
      </c>
      <c r="J179" s="61">
        <v>29589</v>
      </c>
      <c r="K179" s="61">
        <v>1961</v>
      </c>
      <c r="L179" s="61">
        <v>797</v>
      </c>
      <c r="M179" s="61">
        <v>5167</v>
      </c>
      <c r="N179" s="61">
        <v>5964</v>
      </c>
      <c r="O179" s="64">
        <v>6801</v>
      </c>
    </row>
    <row r="180" spans="2:15" x14ac:dyDescent="0.2">
      <c r="B180" s="44" t="str">
        <f t="shared" si="4"/>
        <v>2017-18</v>
      </c>
      <c r="C180" s="52">
        <f t="shared" si="5"/>
        <v>43009</v>
      </c>
      <c r="D180" s="38" t="s">
        <v>338</v>
      </c>
      <c r="E180" s="38" t="s">
        <v>339</v>
      </c>
      <c r="F180" s="38" t="s">
        <v>107</v>
      </c>
      <c r="G180" s="38" t="s">
        <v>1065</v>
      </c>
      <c r="H180" s="61">
        <v>0</v>
      </c>
      <c r="I180" s="61">
        <v>0</v>
      </c>
      <c r="J180" s="61">
        <v>0</v>
      </c>
      <c r="K180" s="61">
        <v>0</v>
      </c>
      <c r="L180" s="61">
        <v>30</v>
      </c>
      <c r="M180" s="61">
        <v>0</v>
      </c>
      <c r="N180" s="61">
        <v>30</v>
      </c>
      <c r="O180" s="64">
        <v>195</v>
      </c>
    </row>
    <row r="181" spans="2:15" x14ac:dyDescent="0.2">
      <c r="B181" s="44" t="str">
        <f t="shared" si="4"/>
        <v>2017-18</v>
      </c>
      <c r="C181" s="52">
        <f t="shared" si="5"/>
        <v>43009</v>
      </c>
      <c r="D181" s="38" t="s">
        <v>338</v>
      </c>
      <c r="E181" s="38" t="s">
        <v>339</v>
      </c>
      <c r="F181" s="38" t="s">
        <v>55</v>
      </c>
      <c r="G181" s="38" t="s">
        <v>1068</v>
      </c>
      <c r="H181" s="61">
        <v>9041</v>
      </c>
      <c r="I181" s="61">
        <v>826</v>
      </c>
      <c r="J181" s="61">
        <v>22054</v>
      </c>
      <c r="K181" s="61">
        <v>2096</v>
      </c>
      <c r="L181" s="61">
        <v>623</v>
      </c>
      <c r="M181" s="61">
        <v>4566</v>
      </c>
      <c r="N181" s="61">
        <v>5189</v>
      </c>
      <c r="O181" s="64">
        <v>4296</v>
      </c>
    </row>
    <row r="182" spans="2:15" x14ac:dyDescent="0.2">
      <c r="B182" s="44" t="str">
        <f t="shared" si="4"/>
        <v>2017-18</v>
      </c>
      <c r="C182" s="52">
        <f t="shared" si="5"/>
        <v>43009</v>
      </c>
      <c r="D182" s="38" t="s">
        <v>338</v>
      </c>
      <c r="E182" s="38" t="s">
        <v>339</v>
      </c>
      <c r="F182" s="38" t="s">
        <v>1254</v>
      </c>
      <c r="G182" s="38" t="s">
        <v>1255</v>
      </c>
      <c r="H182" s="61">
        <v>12258</v>
      </c>
      <c r="I182" s="61">
        <v>891</v>
      </c>
      <c r="J182" s="61">
        <v>31927</v>
      </c>
      <c r="K182" s="61">
        <v>2510</v>
      </c>
      <c r="L182" s="61">
        <v>941</v>
      </c>
      <c r="M182" s="61">
        <v>4843</v>
      </c>
      <c r="N182" s="61">
        <v>5784</v>
      </c>
      <c r="O182" s="64">
        <v>5335</v>
      </c>
    </row>
    <row r="183" spans="2:15" x14ac:dyDescent="0.2">
      <c r="B183" s="44" t="str">
        <f t="shared" si="4"/>
        <v>2017-18</v>
      </c>
      <c r="C183" s="52">
        <f t="shared" si="5"/>
        <v>43009</v>
      </c>
      <c r="D183" s="38" t="s">
        <v>338</v>
      </c>
      <c r="E183" s="38" t="s">
        <v>339</v>
      </c>
      <c r="F183" s="38" t="s">
        <v>33</v>
      </c>
      <c r="G183" s="38" t="s">
        <v>1069</v>
      </c>
      <c r="H183" s="61">
        <v>15255</v>
      </c>
      <c r="I183" s="61">
        <v>1201</v>
      </c>
      <c r="J183" s="61">
        <v>29421</v>
      </c>
      <c r="K183" s="61">
        <v>3108</v>
      </c>
      <c r="L183" s="61">
        <v>609</v>
      </c>
      <c r="M183" s="61">
        <v>3301</v>
      </c>
      <c r="N183" s="61">
        <v>3910</v>
      </c>
      <c r="O183" s="64">
        <v>6259</v>
      </c>
    </row>
    <row r="184" spans="2:15" x14ac:dyDescent="0.2">
      <c r="B184" s="44" t="str">
        <f t="shared" si="4"/>
        <v>2017-18</v>
      </c>
      <c r="C184" s="52">
        <f t="shared" si="5"/>
        <v>43009</v>
      </c>
      <c r="D184" s="38" t="s">
        <v>338</v>
      </c>
      <c r="E184" s="38" t="s">
        <v>339</v>
      </c>
      <c r="F184" s="38" t="s">
        <v>56</v>
      </c>
      <c r="G184" s="38" t="s">
        <v>1071</v>
      </c>
      <c r="H184" s="61">
        <v>15357</v>
      </c>
      <c r="I184" s="61">
        <v>1336</v>
      </c>
      <c r="J184" s="61">
        <v>29567</v>
      </c>
      <c r="K184" s="61">
        <v>2180</v>
      </c>
      <c r="L184" s="61">
        <v>887</v>
      </c>
      <c r="M184" s="61">
        <v>4555</v>
      </c>
      <c r="N184" s="61">
        <v>5442</v>
      </c>
      <c r="O184" s="64">
        <v>5716</v>
      </c>
    </row>
    <row r="185" spans="2:15" x14ac:dyDescent="0.2">
      <c r="B185" s="44" t="str">
        <f t="shared" si="4"/>
        <v>2017-18</v>
      </c>
      <c r="C185" s="52">
        <f t="shared" si="5"/>
        <v>43009</v>
      </c>
      <c r="D185" s="38" t="s">
        <v>338</v>
      </c>
      <c r="E185" s="38" t="s">
        <v>339</v>
      </c>
      <c r="F185" s="38" t="s">
        <v>1077</v>
      </c>
      <c r="G185" s="38" t="s">
        <v>1078</v>
      </c>
      <c r="H185" s="61">
        <v>0</v>
      </c>
      <c r="I185" s="61">
        <v>0</v>
      </c>
      <c r="J185" s="61">
        <v>0</v>
      </c>
      <c r="K185" s="61">
        <v>0</v>
      </c>
      <c r="L185" s="61">
        <v>0</v>
      </c>
      <c r="M185" s="61">
        <v>0</v>
      </c>
      <c r="N185" s="61">
        <v>0</v>
      </c>
      <c r="O185" s="64">
        <v>21</v>
      </c>
    </row>
    <row r="186" spans="2:15" x14ac:dyDescent="0.2">
      <c r="B186" s="44" t="str">
        <f t="shared" si="4"/>
        <v>2017-18</v>
      </c>
      <c r="C186" s="52">
        <f t="shared" si="5"/>
        <v>43009</v>
      </c>
      <c r="D186" s="38" t="s">
        <v>338</v>
      </c>
      <c r="E186" s="38" t="s">
        <v>339</v>
      </c>
      <c r="F186" s="38" t="s">
        <v>46</v>
      </c>
      <c r="G186" s="38" t="s">
        <v>1079</v>
      </c>
      <c r="H186" s="61">
        <v>209</v>
      </c>
      <c r="I186" s="61">
        <v>11</v>
      </c>
      <c r="J186" s="61">
        <v>406</v>
      </c>
      <c r="K186" s="61">
        <v>47</v>
      </c>
      <c r="L186" s="61">
        <v>0</v>
      </c>
      <c r="M186" s="61">
        <v>0</v>
      </c>
      <c r="N186" s="61">
        <v>0</v>
      </c>
      <c r="O186" s="64">
        <v>0</v>
      </c>
    </row>
    <row r="187" spans="2:15" x14ac:dyDescent="0.2">
      <c r="B187" s="44" t="str">
        <f t="shared" si="4"/>
        <v>2017-18</v>
      </c>
      <c r="C187" s="52">
        <f t="shared" si="5"/>
        <v>43009</v>
      </c>
      <c r="D187" s="38" t="s">
        <v>338</v>
      </c>
      <c r="E187" s="38" t="s">
        <v>339</v>
      </c>
      <c r="F187" s="38" t="s">
        <v>108</v>
      </c>
      <c r="G187" s="38" t="s">
        <v>1083</v>
      </c>
      <c r="H187" s="61">
        <v>38</v>
      </c>
      <c r="I187" s="61" t="s">
        <v>1264</v>
      </c>
      <c r="J187" s="61">
        <v>73</v>
      </c>
      <c r="K187" s="61">
        <v>8</v>
      </c>
      <c r="L187" s="61">
        <v>10</v>
      </c>
      <c r="M187" s="61">
        <v>0</v>
      </c>
      <c r="N187" s="61">
        <v>10</v>
      </c>
      <c r="O187" s="64">
        <v>46</v>
      </c>
    </row>
    <row r="188" spans="2:15" x14ac:dyDescent="0.2">
      <c r="B188" s="44" t="str">
        <f t="shared" si="4"/>
        <v>2017-18</v>
      </c>
      <c r="C188" s="52">
        <f t="shared" si="5"/>
        <v>43009</v>
      </c>
      <c r="D188" s="38" t="s">
        <v>338</v>
      </c>
      <c r="E188" s="38" t="s">
        <v>339</v>
      </c>
      <c r="F188" s="38" t="s">
        <v>1226</v>
      </c>
      <c r="G188" s="38" t="s">
        <v>1227</v>
      </c>
      <c r="H188" s="61">
        <v>367</v>
      </c>
      <c r="I188" s="61">
        <v>0</v>
      </c>
      <c r="J188" s="61">
        <v>859</v>
      </c>
      <c r="K188" s="61">
        <v>0</v>
      </c>
      <c r="L188" s="61">
        <v>43</v>
      </c>
      <c r="M188" s="61">
        <v>0</v>
      </c>
      <c r="N188" s="61">
        <v>43</v>
      </c>
      <c r="O188" s="64">
        <v>41</v>
      </c>
    </row>
    <row r="189" spans="2:15" x14ac:dyDescent="0.2">
      <c r="B189" s="44" t="str">
        <f t="shared" si="4"/>
        <v>2017-18</v>
      </c>
      <c r="C189" s="52">
        <f t="shared" si="5"/>
        <v>43009</v>
      </c>
      <c r="D189" s="38" t="s">
        <v>344</v>
      </c>
      <c r="E189" s="38" t="s">
        <v>345</v>
      </c>
      <c r="F189" s="38" t="s">
        <v>1113</v>
      </c>
      <c r="G189" s="38" t="s">
        <v>1114</v>
      </c>
      <c r="H189" s="61" t="s">
        <v>1264</v>
      </c>
      <c r="I189" s="61">
        <v>0</v>
      </c>
      <c r="J189" s="61">
        <v>9</v>
      </c>
      <c r="K189" s="61" t="s">
        <v>1264</v>
      </c>
      <c r="L189" s="61">
        <v>0</v>
      </c>
      <c r="M189" s="61">
        <v>0</v>
      </c>
      <c r="N189" s="61">
        <v>0</v>
      </c>
      <c r="O189" s="64">
        <v>0</v>
      </c>
    </row>
    <row r="190" spans="2:15" x14ac:dyDescent="0.2">
      <c r="B190" s="44" t="str">
        <f t="shared" si="4"/>
        <v>2017-18</v>
      </c>
      <c r="C190" s="52">
        <f t="shared" si="5"/>
        <v>43009</v>
      </c>
      <c r="D190" s="38" t="s">
        <v>344</v>
      </c>
      <c r="E190" s="38" t="s">
        <v>345</v>
      </c>
      <c r="F190" s="38" t="s">
        <v>366</v>
      </c>
      <c r="G190" s="38" t="s">
        <v>367</v>
      </c>
      <c r="H190" s="61" t="s">
        <v>1264</v>
      </c>
      <c r="I190" s="61">
        <v>0</v>
      </c>
      <c r="J190" s="61">
        <v>18</v>
      </c>
      <c r="K190" s="61" t="s">
        <v>1264</v>
      </c>
      <c r="L190" s="61">
        <v>0</v>
      </c>
      <c r="M190" s="61">
        <v>0</v>
      </c>
      <c r="N190" s="61">
        <v>0</v>
      </c>
      <c r="O190" s="64">
        <v>0</v>
      </c>
    </row>
    <row r="191" spans="2:15" x14ac:dyDescent="0.2">
      <c r="B191" s="44" t="str">
        <f t="shared" si="4"/>
        <v>2017-18</v>
      </c>
      <c r="C191" s="52">
        <f t="shared" si="5"/>
        <v>43009</v>
      </c>
      <c r="D191" s="38" t="s">
        <v>344</v>
      </c>
      <c r="E191" s="38" t="s">
        <v>345</v>
      </c>
      <c r="F191" s="38" t="s">
        <v>1158</v>
      </c>
      <c r="G191" s="38" t="s">
        <v>1159</v>
      </c>
      <c r="H191" s="61">
        <v>210</v>
      </c>
      <c r="I191" s="61">
        <v>0</v>
      </c>
      <c r="J191" s="61">
        <v>42</v>
      </c>
      <c r="K191" s="61">
        <v>0</v>
      </c>
      <c r="L191" s="61">
        <v>28</v>
      </c>
      <c r="M191" s="61">
        <v>34</v>
      </c>
      <c r="N191" s="61">
        <v>62</v>
      </c>
      <c r="O191" s="64">
        <v>0</v>
      </c>
    </row>
    <row r="192" spans="2:15" x14ac:dyDescent="0.2">
      <c r="B192" s="44" t="str">
        <f t="shared" ref="B192:B247" si="6">$B$15</f>
        <v>2017-18</v>
      </c>
      <c r="C192" s="52">
        <f t="shared" ref="C192:C247" si="7">$C$15</f>
        <v>43009</v>
      </c>
      <c r="D192" s="38" t="s">
        <v>344</v>
      </c>
      <c r="E192" s="38" t="s">
        <v>345</v>
      </c>
      <c r="F192" s="38" t="s">
        <v>482</v>
      </c>
      <c r="G192" s="38" t="s">
        <v>483</v>
      </c>
      <c r="H192" s="61">
        <v>0</v>
      </c>
      <c r="I192" s="61">
        <v>0</v>
      </c>
      <c r="J192" s="61">
        <v>0</v>
      </c>
      <c r="K192" s="61">
        <v>0</v>
      </c>
      <c r="L192" s="61">
        <v>7</v>
      </c>
      <c r="M192" s="61">
        <v>0</v>
      </c>
      <c r="N192" s="61">
        <v>7</v>
      </c>
      <c r="O192" s="64">
        <v>23</v>
      </c>
    </row>
    <row r="193" spans="2:15" x14ac:dyDescent="0.2">
      <c r="B193" s="44" t="str">
        <f t="shared" si="6"/>
        <v>2017-18</v>
      </c>
      <c r="C193" s="52">
        <f t="shared" si="7"/>
        <v>43009</v>
      </c>
      <c r="D193" s="38" t="s">
        <v>344</v>
      </c>
      <c r="E193" s="38" t="s">
        <v>345</v>
      </c>
      <c r="F193" s="38" t="s">
        <v>484</v>
      </c>
      <c r="G193" s="38" t="s">
        <v>485</v>
      </c>
      <c r="H193" s="61">
        <v>0</v>
      </c>
      <c r="I193" s="61">
        <v>0</v>
      </c>
      <c r="J193" s="61">
        <v>0</v>
      </c>
      <c r="K193" s="61">
        <v>0</v>
      </c>
      <c r="L193" s="61">
        <v>6</v>
      </c>
      <c r="M193" s="61">
        <v>0</v>
      </c>
      <c r="N193" s="61">
        <v>6</v>
      </c>
      <c r="O193" s="64">
        <v>44</v>
      </c>
    </row>
    <row r="194" spans="2:15" x14ac:dyDescent="0.2">
      <c r="B194" s="44" t="str">
        <f t="shared" si="6"/>
        <v>2017-18</v>
      </c>
      <c r="C194" s="52">
        <f t="shared" si="7"/>
        <v>43009</v>
      </c>
      <c r="D194" s="38" t="s">
        <v>344</v>
      </c>
      <c r="E194" s="38" t="s">
        <v>345</v>
      </c>
      <c r="F194" s="38" t="s">
        <v>1125</v>
      </c>
      <c r="G194" s="38" t="s">
        <v>1126</v>
      </c>
      <c r="H194" s="61">
        <v>24</v>
      </c>
      <c r="I194" s="61" t="s">
        <v>1264</v>
      </c>
      <c r="J194" s="61">
        <v>63</v>
      </c>
      <c r="K194" s="61" t="s">
        <v>1264</v>
      </c>
      <c r="L194" s="61">
        <v>16</v>
      </c>
      <c r="M194" s="61">
        <v>14</v>
      </c>
      <c r="N194" s="61">
        <v>30</v>
      </c>
      <c r="O194" s="64">
        <v>0</v>
      </c>
    </row>
    <row r="195" spans="2:15" x14ac:dyDescent="0.2">
      <c r="B195" s="44" t="str">
        <f t="shared" si="6"/>
        <v>2017-18</v>
      </c>
      <c r="C195" s="52">
        <f t="shared" si="7"/>
        <v>43009</v>
      </c>
      <c r="D195" s="38" t="s">
        <v>344</v>
      </c>
      <c r="E195" s="38" t="s">
        <v>345</v>
      </c>
      <c r="F195" s="38" t="s">
        <v>160</v>
      </c>
      <c r="G195" s="38" t="s">
        <v>519</v>
      </c>
      <c r="H195" s="61">
        <v>271</v>
      </c>
      <c r="I195" s="61">
        <v>15</v>
      </c>
      <c r="J195" s="61">
        <v>745</v>
      </c>
      <c r="K195" s="61">
        <v>33</v>
      </c>
      <c r="L195" s="61">
        <v>48</v>
      </c>
      <c r="M195" s="61">
        <v>90</v>
      </c>
      <c r="N195" s="61">
        <v>138</v>
      </c>
      <c r="O195" s="64">
        <v>0</v>
      </c>
    </row>
    <row r="196" spans="2:15" x14ac:dyDescent="0.2">
      <c r="B196" s="44" t="str">
        <f t="shared" si="6"/>
        <v>2017-18</v>
      </c>
      <c r="C196" s="52">
        <f t="shared" si="7"/>
        <v>43009</v>
      </c>
      <c r="D196" s="38" t="s">
        <v>344</v>
      </c>
      <c r="E196" s="38" t="s">
        <v>345</v>
      </c>
      <c r="F196" s="38" t="s">
        <v>144</v>
      </c>
      <c r="G196" s="38" t="s">
        <v>523</v>
      </c>
      <c r="H196" s="61">
        <v>67</v>
      </c>
      <c r="I196" s="61" t="s">
        <v>1264</v>
      </c>
      <c r="J196" s="61">
        <v>155</v>
      </c>
      <c r="K196" s="61" t="s">
        <v>1264</v>
      </c>
      <c r="L196" s="61">
        <v>20</v>
      </c>
      <c r="M196" s="61">
        <v>15</v>
      </c>
      <c r="N196" s="61">
        <v>35</v>
      </c>
      <c r="O196" s="64">
        <v>0</v>
      </c>
    </row>
    <row r="197" spans="2:15" x14ac:dyDescent="0.2">
      <c r="B197" s="44" t="str">
        <f t="shared" si="6"/>
        <v>2017-18</v>
      </c>
      <c r="C197" s="52">
        <f t="shared" si="7"/>
        <v>43009</v>
      </c>
      <c r="D197" s="38" t="s">
        <v>344</v>
      </c>
      <c r="E197" s="38" t="s">
        <v>345</v>
      </c>
      <c r="F197" s="38" t="s">
        <v>133</v>
      </c>
      <c r="G197" s="38" t="s">
        <v>527</v>
      </c>
      <c r="H197" s="61">
        <v>165</v>
      </c>
      <c r="I197" s="61" t="s">
        <v>1264</v>
      </c>
      <c r="J197" s="61">
        <v>983</v>
      </c>
      <c r="K197" s="61">
        <v>37</v>
      </c>
      <c r="L197" s="61">
        <v>77</v>
      </c>
      <c r="M197" s="61">
        <v>55</v>
      </c>
      <c r="N197" s="61">
        <v>132</v>
      </c>
      <c r="O197" s="64">
        <v>0</v>
      </c>
    </row>
    <row r="198" spans="2:15" x14ac:dyDescent="0.2">
      <c r="B198" s="44" t="str">
        <f t="shared" si="6"/>
        <v>2017-18</v>
      </c>
      <c r="C198" s="52">
        <f t="shared" si="7"/>
        <v>43009</v>
      </c>
      <c r="D198" s="38" t="s">
        <v>344</v>
      </c>
      <c r="E198" s="38" t="s">
        <v>345</v>
      </c>
      <c r="F198" s="38" t="s">
        <v>532</v>
      </c>
      <c r="G198" s="38" t="s">
        <v>533</v>
      </c>
      <c r="H198" s="61">
        <v>78</v>
      </c>
      <c r="I198" s="61" t="s">
        <v>1264</v>
      </c>
      <c r="J198" s="61">
        <v>275</v>
      </c>
      <c r="K198" s="61">
        <v>12</v>
      </c>
      <c r="L198" s="61">
        <v>25</v>
      </c>
      <c r="M198" s="61">
        <v>41</v>
      </c>
      <c r="N198" s="61">
        <v>66</v>
      </c>
      <c r="O198" s="64">
        <v>0</v>
      </c>
    </row>
    <row r="199" spans="2:15" x14ac:dyDescent="0.2">
      <c r="B199" s="44" t="str">
        <f t="shared" si="6"/>
        <v>2017-18</v>
      </c>
      <c r="C199" s="52">
        <f t="shared" si="7"/>
        <v>43009</v>
      </c>
      <c r="D199" s="38" t="s">
        <v>344</v>
      </c>
      <c r="E199" s="38" t="s">
        <v>345</v>
      </c>
      <c r="F199" s="38" t="s">
        <v>534</v>
      </c>
      <c r="G199" s="38" t="s">
        <v>535</v>
      </c>
      <c r="H199" s="61">
        <v>118</v>
      </c>
      <c r="I199" s="61" t="s">
        <v>1264</v>
      </c>
      <c r="J199" s="61">
        <v>432</v>
      </c>
      <c r="K199" s="61" t="s">
        <v>1264</v>
      </c>
      <c r="L199" s="61">
        <v>31</v>
      </c>
      <c r="M199" s="61">
        <v>32</v>
      </c>
      <c r="N199" s="61">
        <v>63</v>
      </c>
      <c r="O199" s="64">
        <v>0</v>
      </c>
    </row>
    <row r="200" spans="2:15" x14ac:dyDescent="0.2">
      <c r="B200" s="44" t="str">
        <f t="shared" si="6"/>
        <v>2017-18</v>
      </c>
      <c r="C200" s="52">
        <f t="shared" si="7"/>
        <v>43009</v>
      </c>
      <c r="D200" s="38" t="s">
        <v>344</v>
      </c>
      <c r="E200" s="38" t="s">
        <v>345</v>
      </c>
      <c r="F200" s="38" t="s">
        <v>189</v>
      </c>
      <c r="G200" s="38" t="s">
        <v>537</v>
      </c>
      <c r="H200" s="61">
        <v>205</v>
      </c>
      <c r="I200" s="61">
        <v>12</v>
      </c>
      <c r="J200" s="61">
        <v>622</v>
      </c>
      <c r="K200" s="61">
        <v>28</v>
      </c>
      <c r="L200" s="61">
        <v>44</v>
      </c>
      <c r="M200" s="61">
        <v>95</v>
      </c>
      <c r="N200" s="61">
        <v>139</v>
      </c>
      <c r="O200" s="64">
        <v>0</v>
      </c>
    </row>
    <row r="201" spans="2:15" x14ac:dyDescent="0.2">
      <c r="B201" s="44" t="str">
        <f t="shared" si="6"/>
        <v>2017-18</v>
      </c>
      <c r="C201" s="52">
        <f t="shared" si="7"/>
        <v>43009</v>
      </c>
      <c r="D201" s="38" t="s">
        <v>344</v>
      </c>
      <c r="E201" s="38" t="s">
        <v>345</v>
      </c>
      <c r="F201" s="38" t="s">
        <v>196</v>
      </c>
      <c r="G201" s="38" t="s">
        <v>540</v>
      </c>
      <c r="H201" s="61">
        <v>338</v>
      </c>
      <c r="I201" s="61">
        <v>12</v>
      </c>
      <c r="J201" s="61">
        <v>1317</v>
      </c>
      <c r="K201" s="61">
        <v>59</v>
      </c>
      <c r="L201" s="61">
        <v>94</v>
      </c>
      <c r="M201" s="61">
        <v>113</v>
      </c>
      <c r="N201" s="61">
        <v>207</v>
      </c>
      <c r="O201" s="64">
        <v>0</v>
      </c>
    </row>
    <row r="202" spans="2:15" x14ac:dyDescent="0.2">
      <c r="B202" s="44" t="str">
        <f t="shared" si="6"/>
        <v>2017-18</v>
      </c>
      <c r="C202" s="52">
        <f t="shared" si="7"/>
        <v>43009</v>
      </c>
      <c r="D202" s="38" t="s">
        <v>344</v>
      </c>
      <c r="E202" s="38" t="s">
        <v>345</v>
      </c>
      <c r="F202" s="38" t="s">
        <v>197</v>
      </c>
      <c r="G202" s="38" t="s">
        <v>542</v>
      </c>
      <c r="H202" s="61">
        <v>69</v>
      </c>
      <c r="I202" s="61" t="s">
        <v>1264</v>
      </c>
      <c r="J202" s="61">
        <v>273</v>
      </c>
      <c r="K202" s="61">
        <v>13</v>
      </c>
      <c r="L202" s="61">
        <v>17</v>
      </c>
      <c r="M202" s="61">
        <v>103</v>
      </c>
      <c r="N202" s="61">
        <v>120</v>
      </c>
      <c r="O202" s="64">
        <v>0</v>
      </c>
    </row>
    <row r="203" spans="2:15" x14ac:dyDescent="0.2">
      <c r="B203" s="44" t="str">
        <f t="shared" si="6"/>
        <v>2017-18</v>
      </c>
      <c r="C203" s="52">
        <f t="shared" si="7"/>
        <v>43009</v>
      </c>
      <c r="D203" s="38" t="s">
        <v>344</v>
      </c>
      <c r="E203" s="38" t="s">
        <v>345</v>
      </c>
      <c r="F203" s="38" t="s">
        <v>119</v>
      </c>
      <c r="G203" s="38" t="s">
        <v>548</v>
      </c>
      <c r="H203" s="61">
        <v>281</v>
      </c>
      <c r="I203" s="61">
        <v>11</v>
      </c>
      <c r="J203" s="61">
        <v>1041</v>
      </c>
      <c r="K203" s="61">
        <v>38</v>
      </c>
      <c r="L203" s="61">
        <v>32</v>
      </c>
      <c r="M203" s="61">
        <v>202</v>
      </c>
      <c r="N203" s="61">
        <v>234</v>
      </c>
      <c r="O203" s="64">
        <v>0</v>
      </c>
    </row>
    <row r="204" spans="2:15" x14ac:dyDescent="0.2">
      <c r="B204" s="44" t="str">
        <f t="shared" si="6"/>
        <v>2017-18</v>
      </c>
      <c r="C204" s="52">
        <f t="shared" si="7"/>
        <v>43009</v>
      </c>
      <c r="D204" s="38" t="s">
        <v>344</v>
      </c>
      <c r="E204" s="38" t="s">
        <v>345</v>
      </c>
      <c r="F204" s="38" t="s">
        <v>109</v>
      </c>
      <c r="G204" s="38" t="s">
        <v>551</v>
      </c>
      <c r="H204" s="61">
        <v>226</v>
      </c>
      <c r="I204" s="61">
        <v>0</v>
      </c>
      <c r="J204" s="61">
        <v>917</v>
      </c>
      <c r="K204" s="61">
        <v>0</v>
      </c>
      <c r="L204" s="61">
        <v>54</v>
      </c>
      <c r="M204" s="61">
        <v>169</v>
      </c>
      <c r="N204" s="61">
        <v>223</v>
      </c>
      <c r="O204" s="64">
        <v>0</v>
      </c>
    </row>
    <row r="205" spans="2:15" x14ac:dyDescent="0.2">
      <c r="B205" s="44" t="str">
        <f t="shared" si="6"/>
        <v>2017-18</v>
      </c>
      <c r="C205" s="52">
        <f t="shared" si="7"/>
        <v>43009</v>
      </c>
      <c r="D205" s="38" t="s">
        <v>344</v>
      </c>
      <c r="E205" s="38" t="s">
        <v>345</v>
      </c>
      <c r="F205" s="38" t="s">
        <v>1127</v>
      </c>
      <c r="G205" s="38" t="s">
        <v>1128</v>
      </c>
      <c r="H205" s="61" t="s">
        <v>1264</v>
      </c>
      <c r="I205" s="61">
        <v>0</v>
      </c>
      <c r="J205" s="61" t="s">
        <v>1264</v>
      </c>
      <c r="K205" s="61">
        <v>0</v>
      </c>
      <c r="L205" s="61">
        <v>0</v>
      </c>
      <c r="M205" s="61">
        <v>0</v>
      </c>
      <c r="N205" s="61">
        <v>0</v>
      </c>
      <c r="O205" s="64">
        <v>0</v>
      </c>
    </row>
    <row r="206" spans="2:15" x14ac:dyDescent="0.2">
      <c r="B206" s="44" t="str">
        <f t="shared" si="6"/>
        <v>2017-18</v>
      </c>
      <c r="C206" s="52">
        <f t="shared" si="7"/>
        <v>43009</v>
      </c>
      <c r="D206" s="38" t="s">
        <v>344</v>
      </c>
      <c r="E206" s="38" t="s">
        <v>345</v>
      </c>
      <c r="F206" s="38" t="s">
        <v>161</v>
      </c>
      <c r="G206" s="38" t="s">
        <v>559</v>
      </c>
      <c r="H206" s="61">
        <v>373</v>
      </c>
      <c r="I206" s="61">
        <v>0</v>
      </c>
      <c r="J206" s="61">
        <v>1558</v>
      </c>
      <c r="K206" s="61">
        <v>0</v>
      </c>
      <c r="L206" s="61">
        <v>75</v>
      </c>
      <c r="M206" s="61">
        <v>381</v>
      </c>
      <c r="N206" s="61">
        <v>456</v>
      </c>
      <c r="O206" s="64">
        <v>0</v>
      </c>
    </row>
    <row r="207" spans="2:15" x14ac:dyDescent="0.2">
      <c r="B207" s="44" t="str">
        <f t="shared" si="6"/>
        <v>2017-18</v>
      </c>
      <c r="C207" s="52">
        <f t="shared" si="7"/>
        <v>43009</v>
      </c>
      <c r="D207" s="38" t="s">
        <v>344</v>
      </c>
      <c r="E207" s="38" t="s">
        <v>345</v>
      </c>
      <c r="F207" s="38" t="s">
        <v>172</v>
      </c>
      <c r="G207" s="38" t="s">
        <v>561</v>
      </c>
      <c r="H207" s="61">
        <v>194</v>
      </c>
      <c r="I207" s="61">
        <v>0</v>
      </c>
      <c r="J207" s="61">
        <v>373</v>
      </c>
      <c r="K207" s="61">
        <v>0</v>
      </c>
      <c r="L207" s="61">
        <v>19</v>
      </c>
      <c r="M207" s="61">
        <v>46</v>
      </c>
      <c r="N207" s="61">
        <v>65</v>
      </c>
      <c r="O207" s="64">
        <v>0</v>
      </c>
    </row>
    <row r="208" spans="2:15" x14ac:dyDescent="0.2">
      <c r="B208" s="44" t="str">
        <f t="shared" si="6"/>
        <v>2017-18</v>
      </c>
      <c r="C208" s="52">
        <f t="shared" si="7"/>
        <v>43009</v>
      </c>
      <c r="D208" s="38" t="s">
        <v>344</v>
      </c>
      <c r="E208" s="38" t="s">
        <v>345</v>
      </c>
      <c r="F208" s="38" t="s">
        <v>173</v>
      </c>
      <c r="G208" s="38" t="s">
        <v>562</v>
      </c>
      <c r="H208" s="61">
        <v>232</v>
      </c>
      <c r="I208" s="61">
        <v>0</v>
      </c>
      <c r="J208" s="61">
        <v>386</v>
      </c>
      <c r="K208" s="61">
        <v>0</v>
      </c>
      <c r="L208" s="61">
        <v>36</v>
      </c>
      <c r="M208" s="61">
        <v>97</v>
      </c>
      <c r="N208" s="61">
        <v>133</v>
      </c>
      <c r="O208" s="64">
        <v>0</v>
      </c>
    </row>
    <row r="209" spans="2:15" x14ac:dyDescent="0.2">
      <c r="B209" s="44" t="str">
        <f t="shared" si="6"/>
        <v>2017-18</v>
      </c>
      <c r="C209" s="52">
        <f t="shared" si="7"/>
        <v>43009</v>
      </c>
      <c r="D209" s="38" t="s">
        <v>344</v>
      </c>
      <c r="E209" s="38" t="s">
        <v>345</v>
      </c>
      <c r="F209" s="38" t="s">
        <v>145</v>
      </c>
      <c r="G209" s="38" t="s">
        <v>563</v>
      </c>
      <c r="H209" s="61">
        <v>58</v>
      </c>
      <c r="I209" s="61">
        <v>0</v>
      </c>
      <c r="J209" s="61">
        <v>127</v>
      </c>
      <c r="K209" s="61">
        <v>0</v>
      </c>
      <c r="L209" s="61">
        <v>32</v>
      </c>
      <c r="M209" s="61">
        <v>40</v>
      </c>
      <c r="N209" s="61">
        <v>72</v>
      </c>
      <c r="O209" s="64">
        <v>0</v>
      </c>
    </row>
    <row r="210" spans="2:15" x14ac:dyDescent="0.2">
      <c r="B210" s="44" t="str">
        <f t="shared" si="6"/>
        <v>2017-18</v>
      </c>
      <c r="C210" s="52">
        <f t="shared" si="7"/>
        <v>43009</v>
      </c>
      <c r="D210" s="38" t="s">
        <v>344</v>
      </c>
      <c r="E210" s="38" t="s">
        <v>345</v>
      </c>
      <c r="F210" s="38" t="s">
        <v>146</v>
      </c>
      <c r="G210" s="38" t="s">
        <v>564</v>
      </c>
      <c r="H210" s="61" t="s">
        <v>1264</v>
      </c>
      <c r="I210" s="61">
        <v>0</v>
      </c>
      <c r="J210" s="61">
        <v>298</v>
      </c>
      <c r="K210" s="61">
        <v>0</v>
      </c>
      <c r="L210" s="61">
        <v>82</v>
      </c>
      <c r="M210" s="61">
        <v>49</v>
      </c>
      <c r="N210" s="61">
        <v>131</v>
      </c>
      <c r="O210" s="64">
        <v>0</v>
      </c>
    </row>
    <row r="211" spans="2:15" x14ac:dyDescent="0.2">
      <c r="B211" s="44" t="str">
        <f t="shared" si="6"/>
        <v>2017-18</v>
      </c>
      <c r="C211" s="52">
        <f t="shared" si="7"/>
        <v>43009</v>
      </c>
      <c r="D211" s="38" t="s">
        <v>344</v>
      </c>
      <c r="E211" s="38" t="s">
        <v>345</v>
      </c>
      <c r="F211" s="38" t="s">
        <v>162</v>
      </c>
      <c r="G211" s="38" t="s">
        <v>565</v>
      </c>
      <c r="H211" s="61">
        <v>208</v>
      </c>
      <c r="I211" s="61">
        <v>0</v>
      </c>
      <c r="J211" s="61">
        <v>527</v>
      </c>
      <c r="K211" s="61">
        <v>0</v>
      </c>
      <c r="L211" s="61">
        <v>27</v>
      </c>
      <c r="M211" s="61">
        <v>78</v>
      </c>
      <c r="N211" s="61">
        <v>105</v>
      </c>
      <c r="O211" s="64">
        <v>0</v>
      </c>
    </row>
    <row r="212" spans="2:15" x14ac:dyDescent="0.2">
      <c r="B212" s="44" t="str">
        <f t="shared" si="6"/>
        <v>2017-18</v>
      </c>
      <c r="C212" s="52">
        <f t="shared" si="7"/>
        <v>43009</v>
      </c>
      <c r="D212" s="38" t="s">
        <v>344</v>
      </c>
      <c r="E212" s="38" t="s">
        <v>345</v>
      </c>
      <c r="F212" s="38" t="s">
        <v>120</v>
      </c>
      <c r="G212" s="38" t="s">
        <v>566</v>
      </c>
      <c r="H212" s="61">
        <v>405</v>
      </c>
      <c r="I212" s="61">
        <v>0</v>
      </c>
      <c r="J212" s="61">
        <v>964</v>
      </c>
      <c r="K212" s="61">
        <v>0</v>
      </c>
      <c r="L212" s="61">
        <v>67</v>
      </c>
      <c r="M212" s="61">
        <v>193</v>
      </c>
      <c r="N212" s="61">
        <v>260</v>
      </c>
      <c r="O212" s="64">
        <v>0</v>
      </c>
    </row>
    <row r="213" spans="2:15" x14ac:dyDescent="0.2">
      <c r="B213" s="44" t="str">
        <f t="shared" si="6"/>
        <v>2017-18</v>
      </c>
      <c r="C213" s="52">
        <f t="shared" si="7"/>
        <v>43009</v>
      </c>
      <c r="D213" s="38" t="s">
        <v>344</v>
      </c>
      <c r="E213" s="38" t="s">
        <v>345</v>
      </c>
      <c r="F213" s="38" t="s">
        <v>198</v>
      </c>
      <c r="G213" s="38" t="s">
        <v>567</v>
      </c>
      <c r="H213" s="61">
        <v>310</v>
      </c>
      <c r="I213" s="61">
        <v>0</v>
      </c>
      <c r="J213" s="61">
        <v>932</v>
      </c>
      <c r="K213" s="61">
        <v>0</v>
      </c>
      <c r="L213" s="61">
        <v>68</v>
      </c>
      <c r="M213" s="61">
        <v>161</v>
      </c>
      <c r="N213" s="61">
        <v>229</v>
      </c>
      <c r="O213" s="64">
        <v>0</v>
      </c>
    </row>
    <row r="214" spans="2:15" x14ac:dyDescent="0.2">
      <c r="B214" s="44" t="str">
        <f t="shared" si="6"/>
        <v>2017-18</v>
      </c>
      <c r="C214" s="52">
        <f t="shared" si="7"/>
        <v>43009</v>
      </c>
      <c r="D214" s="38" t="s">
        <v>344</v>
      </c>
      <c r="E214" s="38" t="s">
        <v>345</v>
      </c>
      <c r="F214" s="38" t="s">
        <v>190</v>
      </c>
      <c r="G214" s="38" t="s">
        <v>568</v>
      </c>
      <c r="H214" s="61">
        <v>198</v>
      </c>
      <c r="I214" s="61">
        <v>0</v>
      </c>
      <c r="J214" s="61">
        <v>378</v>
      </c>
      <c r="K214" s="61">
        <v>0</v>
      </c>
      <c r="L214" s="61">
        <v>69</v>
      </c>
      <c r="M214" s="61">
        <v>52</v>
      </c>
      <c r="N214" s="61">
        <v>121</v>
      </c>
      <c r="O214" s="64">
        <v>0</v>
      </c>
    </row>
    <row r="215" spans="2:15" x14ac:dyDescent="0.2">
      <c r="B215" s="44" t="str">
        <f t="shared" si="6"/>
        <v>2017-18</v>
      </c>
      <c r="C215" s="52">
        <f t="shared" si="7"/>
        <v>43009</v>
      </c>
      <c r="D215" s="38" t="s">
        <v>344</v>
      </c>
      <c r="E215" s="38" t="s">
        <v>345</v>
      </c>
      <c r="F215" s="38" t="s">
        <v>110</v>
      </c>
      <c r="G215" s="38" t="s">
        <v>595</v>
      </c>
      <c r="H215" s="61">
        <v>357</v>
      </c>
      <c r="I215" s="61">
        <v>26</v>
      </c>
      <c r="J215" s="61">
        <v>1176</v>
      </c>
      <c r="K215" s="61">
        <v>69</v>
      </c>
      <c r="L215" s="61">
        <v>34</v>
      </c>
      <c r="M215" s="61">
        <v>200</v>
      </c>
      <c r="N215" s="61">
        <v>234</v>
      </c>
      <c r="O215" s="64">
        <v>0</v>
      </c>
    </row>
    <row r="216" spans="2:15" x14ac:dyDescent="0.2">
      <c r="B216" s="44" t="str">
        <f t="shared" si="6"/>
        <v>2017-18</v>
      </c>
      <c r="C216" s="52">
        <f t="shared" si="7"/>
        <v>43009</v>
      </c>
      <c r="D216" s="38" t="s">
        <v>344</v>
      </c>
      <c r="E216" s="38" t="s">
        <v>345</v>
      </c>
      <c r="F216" s="38" t="s">
        <v>174</v>
      </c>
      <c r="G216" s="38" t="s">
        <v>605</v>
      </c>
      <c r="H216" s="61">
        <v>143</v>
      </c>
      <c r="I216" s="61">
        <v>6</v>
      </c>
      <c r="J216" s="61">
        <v>242</v>
      </c>
      <c r="K216" s="61">
        <v>20</v>
      </c>
      <c r="L216" s="61">
        <v>27</v>
      </c>
      <c r="M216" s="61">
        <v>75</v>
      </c>
      <c r="N216" s="61">
        <v>102</v>
      </c>
      <c r="O216" s="64">
        <v>0</v>
      </c>
    </row>
    <row r="217" spans="2:15" x14ac:dyDescent="0.2">
      <c r="B217" s="44" t="str">
        <f t="shared" si="6"/>
        <v>2017-18</v>
      </c>
      <c r="C217" s="52">
        <f t="shared" si="7"/>
        <v>43009</v>
      </c>
      <c r="D217" s="38" t="s">
        <v>344</v>
      </c>
      <c r="E217" s="38" t="s">
        <v>345</v>
      </c>
      <c r="F217" s="38" t="s">
        <v>111</v>
      </c>
      <c r="G217" s="38" t="s">
        <v>606</v>
      </c>
      <c r="H217" s="61">
        <v>430</v>
      </c>
      <c r="I217" s="61">
        <v>12</v>
      </c>
      <c r="J217" s="61">
        <v>941</v>
      </c>
      <c r="K217" s="61">
        <v>38</v>
      </c>
      <c r="L217" s="61">
        <v>95</v>
      </c>
      <c r="M217" s="61">
        <v>141</v>
      </c>
      <c r="N217" s="61">
        <v>236</v>
      </c>
      <c r="O217" s="64">
        <v>0</v>
      </c>
    </row>
    <row r="218" spans="2:15" x14ac:dyDescent="0.2">
      <c r="B218" s="44" t="str">
        <f t="shared" si="6"/>
        <v>2017-18</v>
      </c>
      <c r="C218" s="52">
        <f t="shared" si="7"/>
        <v>43009</v>
      </c>
      <c r="D218" s="38" t="s">
        <v>344</v>
      </c>
      <c r="E218" s="38" t="s">
        <v>345</v>
      </c>
      <c r="F218" s="38" t="s">
        <v>134</v>
      </c>
      <c r="G218" s="38" t="s">
        <v>607</v>
      </c>
      <c r="H218" s="61">
        <v>277</v>
      </c>
      <c r="I218" s="61">
        <v>14</v>
      </c>
      <c r="J218" s="61">
        <v>769</v>
      </c>
      <c r="K218" s="61">
        <v>18</v>
      </c>
      <c r="L218" s="61">
        <v>82</v>
      </c>
      <c r="M218" s="61">
        <v>149</v>
      </c>
      <c r="N218" s="61">
        <v>231</v>
      </c>
      <c r="O218" s="64">
        <v>0</v>
      </c>
    </row>
    <row r="219" spans="2:15" x14ac:dyDescent="0.2">
      <c r="B219" s="44" t="str">
        <f t="shared" si="6"/>
        <v>2017-18</v>
      </c>
      <c r="C219" s="52">
        <f t="shared" si="7"/>
        <v>43009</v>
      </c>
      <c r="D219" s="38" t="s">
        <v>344</v>
      </c>
      <c r="E219" s="38" t="s">
        <v>345</v>
      </c>
      <c r="F219" s="38" t="s">
        <v>121</v>
      </c>
      <c r="G219" s="38" t="s">
        <v>609</v>
      </c>
      <c r="H219" s="61">
        <v>318</v>
      </c>
      <c r="I219" s="61">
        <v>11</v>
      </c>
      <c r="J219" s="61">
        <v>530</v>
      </c>
      <c r="K219" s="61">
        <v>21</v>
      </c>
      <c r="L219" s="61">
        <v>46</v>
      </c>
      <c r="M219" s="61">
        <v>75</v>
      </c>
      <c r="N219" s="61">
        <v>121</v>
      </c>
      <c r="O219" s="64">
        <v>0</v>
      </c>
    </row>
    <row r="220" spans="2:15" x14ac:dyDescent="0.2">
      <c r="B220" s="44" t="str">
        <f t="shared" si="6"/>
        <v>2017-18</v>
      </c>
      <c r="C220" s="52">
        <f t="shared" si="7"/>
        <v>43009</v>
      </c>
      <c r="D220" s="38" t="s">
        <v>344</v>
      </c>
      <c r="E220" s="38" t="s">
        <v>345</v>
      </c>
      <c r="F220" s="38" t="s">
        <v>147</v>
      </c>
      <c r="G220" s="38" t="s">
        <v>612</v>
      </c>
      <c r="H220" s="61">
        <v>200</v>
      </c>
      <c r="I220" s="61" t="s">
        <v>1264</v>
      </c>
      <c r="J220" s="61">
        <v>564</v>
      </c>
      <c r="K220" s="61">
        <v>39</v>
      </c>
      <c r="L220" s="61">
        <v>40</v>
      </c>
      <c r="M220" s="61">
        <v>127</v>
      </c>
      <c r="N220" s="61">
        <v>167</v>
      </c>
      <c r="O220" s="64">
        <v>0</v>
      </c>
    </row>
    <row r="221" spans="2:15" x14ac:dyDescent="0.2">
      <c r="B221" s="44" t="str">
        <f t="shared" si="6"/>
        <v>2017-18</v>
      </c>
      <c r="C221" s="52">
        <f t="shared" si="7"/>
        <v>43009</v>
      </c>
      <c r="D221" s="38" t="s">
        <v>344</v>
      </c>
      <c r="E221" s="38" t="s">
        <v>345</v>
      </c>
      <c r="F221" s="38" t="s">
        <v>175</v>
      </c>
      <c r="G221" s="38" t="s">
        <v>614</v>
      </c>
      <c r="H221" s="61">
        <v>169</v>
      </c>
      <c r="I221" s="61">
        <v>15</v>
      </c>
      <c r="J221" s="61">
        <v>326</v>
      </c>
      <c r="K221" s="61">
        <v>13</v>
      </c>
      <c r="L221" s="61">
        <v>18</v>
      </c>
      <c r="M221" s="61">
        <v>79</v>
      </c>
      <c r="N221" s="61">
        <v>97</v>
      </c>
      <c r="O221" s="64">
        <v>0</v>
      </c>
    </row>
    <row r="222" spans="2:15" x14ac:dyDescent="0.2">
      <c r="B222" s="44" t="str">
        <f t="shared" si="6"/>
        <v>2017-18</v>
      </c>
      <c r="C222" s="52">
        <f t="shared" si="7"/>
        <v>43009</v>
      </c>
      <c r="D222" s="38" t="s">
        <v>344</v>
      </c>
      <c r="E222" s="38" t="s">
        <v>345</v>
      </c>
      <c r="F222" s="38" t="s">
        <v>176</v>
      </c>
      <c r="G222" s="38" t="s">
        <v>621</v>
      </c>
      <c r="H222" s="61">
        <v>596</v>
      </c>
      <c r="I222" s="61">
        <v>30</v>
      </c>
      <c r="J222" s="61">
        <v>1182</v>
      </c>
      <c r="K222" s="61">
        <v>47</v>
      </c>
      <c r="L222" s="61">
        <v>78</v>
      </c>
      <c r="M222" s="61">
        <v>279</v>
      </c>
      <c r="N222" s="61">
        <v>357</v>
      </c>
      <c r="O222" s="64">
        <v>0</v>
      </c>
    </row>
    <row r="223" spans="2:15" x14ac:dyDescent="0.2">
      <c r="B223" s="44" t="str">
        <f t="shared" si="6"/>
        <v>2017-18</v>
      </c>
      <c r="C223" s="52">
        <f t="shared" si="7"/>
        <v>43009</v>
      </c>
      <c r="D223" s="38" t="s">
        <v>344</v>
      </c>
      <c r="E223" s="38" t="s">
        <v>345</v>
      </c>
      <c r="F223" s="38" t="s">
        <v>122</v>
      </c>
      <c r="G223" s="38" t="s">
        <v>623</v>
      </c>
      <c r="H223" s="61">
        <v>510</v>
      </c>
      <c r="I223" s="61">
        <v>31</v>
      </c>
      <c r="J223" s="61">
        <v>1076</v>
      </c>
      <c r="K223" s="61">
        <v>97</v>
      </c>
      <c r="L223" s="61">
        <v>63</v>
      </c>
      <c r="M223" s="61">
        <v>210</v>
      </c>
      <c r="N223" s="61">
        <v>273</v>
      </c>
      <c r="O223" s="64">
        <v>0</v>
      </c>
    </row>
    <row r="224" spans="2:15" x14ac:dyDescent="0.2">
      <c r="B224" s="44" t="str">
        <f t="shared" si="6"/>
        <v>2017-18</v>
      </c>
      <c r="C224" s="52">
        <f t="shared" si="7"/>
        <v>43009</v>
      </c>
      <c r="D224" s="38" t="s">
        <v>344</v>
      </c>
      <c r="E224" s="38" t="s">
        <v>345</v>
      </c>
      <c r="F224" s="38" t="s">
        <v>148</v>
      </c>
      <c r="G224" s="38" t="s">
        <v>624</v>
      </c>
      <c r="H224" s="61">
        <v>157</v>
      </c>
      <c r="I224" s="61" t="s">
        <v>1264</v>
      </c>
      <c r="J224" s="61">
        <v>267</v>
      </c>
      <c r="K224" s="61">
        <v>10</v>
      </c>
      <c r="L224" s="61">
        <v>45</v>
      </c>
      <c r="M224" s="61">
        <v>86</v>
      </c>
      <c r="N224" s="61">
        <v>131</v>
      </c>
      <c r="O224" s="64">
        <v>0</v>
      </c>
    </row>
    <row r="225" spans="2:15" x14ac:dyDescent="0.2">
      <c r="B225" s="44" t="str">
        <f t="shared" si="6"/>
        <v>2017-18</v>
      </c>
      <c r="C225" s="52">
        <f t="shared" si="7"/>
        <v>43009</v>
      </c>
      <c r="D225" s="38" t="s">
        <v>344</v>
      </c>
      <c r="E225" s="38" t="s">
        <v>345</v>
      </c>
      <c r="F225" s="38" t="s">
        <v>191</v>
      </c>
      <c r="G225" s="38" t="s">
        <v>628</v>
      </c>
      <c r="H225" s="61">
        <v>225</v>
      </c>
      <c r="I225" s="61" t="s">
        <v>1264</v>
      </c>
      <c r="J225" s="61">
        <v>455</v>
      </c>
      <c r="K225" s="61">
        <v>15</v>
      </c>
      <c r="L225" s="61">
        <v>48</v>
      </c>
      <c r="M225" s="61">
        <v>86</v>
      </c>
      <c r="N225" s="61">
        <v>134</v>
      </c>
      <c r="O225" s="64">
        <v>0</v>
      </c>
    </row>
    <row r="226" spans="2:15" x14ac:dyDescent="0.2">
      <c r="B226" s="44" t="str">
        <f t="shared" si="6"/>
        <v>2017-18</v>
      </c>
      <c r="C226" s="52">
        <f t="shared" si="7"/>
        <v>43009</v>
      </c>
      <c r="D226" s="38" t="s">
        <v>344</v>
      </c>
      <c r="E226" s="38" t="s">
        <v>345</v>
      </c>
      <c r="F226" s="38" t="s">
        <v>163</v>
      </c>
      <c r="G226" s="38" t="s">
        <v>632</v>
      </c>
      <c r="H226" s="61">
        <v>208</v>
      </c>
      <c r="I226" s="61">
        <v>20</v>
      </c>
      <c r="J226" s="61">
        <v>168</v>
      </c>
      <c r="K226" s="61">
        <v>7</v>
      </c>
      <c r="L226" s="61">
        <v>0</v>
      </c>
      <c r="M226" s="61">
        <v>121</v>
      </c>
      <c r="N226" s="61">
        <v>121</v>
      </c>
      <c r="O226" s="64">
        <v>0</v>
      </c>
    </row>
    <row r="227" spans="2:15" x14ac:dyDescent="0.2">
      <c r="B227" s="44" t="str">
        <f t="shared" si="6"/>
        <v>2017-18</v>
      </c>
      <c r="C227" s="52">
        <f t="shared" si="7"/>
        <v>43009</v>
      </c>
      <c r="D227" s="38" t="s">
        <v>344</v>
      </c>
      <c r="E227" s="38" t="s">
        <v>345</v>
      </c>
      <c r="F227" s="38" t="s">
        <v>135</v>
      </c>
      <c r="G227" s="38" t="s">
        <v>637</v>
      </c>
      <c r="H227" s="61">
        <v>459</v>
      </c>
      <c r="I227" s="61">
        <v>0</v>
      </c>
      <c r="J227" s="61">
        <v>782</v>
      </c>
      <c r="K227" s="61">
        <v>0</v>
      </c>
      <c r="L227" s="61">
        <v>146</v>
      </c>
      <c r="M227" s="61">
        <v>100</v>
      </c>
      <c r="N227" s="61">
        <v>246</v>
      </c>
      <c r="O227" s="64">
        <v>0</v>
      </c>
    </row>
    <row r="228" spans="2:15" x14ac:dyDescent="0.2">
      <c r="B228" s="44" t="str">
        <f t="shared" si="6"/>
        <v>2017-18</v>
      </c>
      <c r="C228" s="52">
        <f t="shared" si="7"/>
        <v>43009</v>
      </c>
      <c r="D228" s="38" t="s">
        <v>344</v>
      </c>
      <c r="E228" s="38" t="s">
        <v>345</v>
      </c>
      <c r="F228" s="38" t="s">
        <v>672</v>
      </c>
      <c r="G228" s="38" t="s">
        <v>673</v>
      </c>
      <c r="H228" s="61" t="s">
        <v>1264</v>
      </c>
      <c r="I228" s="61">
        <v>0</v>
      </c>
      <c r="J228" s="61">
        <v>11</v>
      </c>
      <c r="K228" s="61">
        <v>0</v>
      </c>
      <c r="L228" s="61">
        <v>0</v>
      </c>
      <c r="M228" s="61">
        <v>25</v>
      </c>
      <c r="N228" s="61">
        <v>25</v>
      </c>
      <c r="O228" s="64">
        <v>0</v>
      </c>
    </row>
    <row r="229" spans="2:15" x14ac:dyDescent="0.2">
      <c r="B229" s="44" t="str">
        <f t="shared" si="6"/>
        <v>2017-18</v>
      </c>
      <c r="C229" s="52">
        <f t="shared" si="7"/>
        <v>43009</v>
      </c>
      <c r="D229" s="38" t="s">
        <v>344</v>
      </c>
      <c r="E229" s="38" t="s">
        <v>345</v>
      </c>
      <c r="F229" s="38" t="s">
        <v>710</v>
      </c>
      <c r="G229" s="38" t="s">
        <v>711</v>
      </c>
      <c r="H229" s="61">
        <v>179</v>
      </c>
      <c r="I229" s="61">
        <v>0</v>
      </c>
      <c r="J229" s="61">
        <v>0</v>
      </c>
      <c r="K229" s="61" t="s">
        <v>1264</v>
      </c>
      <c r="L229" s="61">
        <v>0</v>
      </c>
      <c r="M229" s="61">
        <v>0</v>
      </c>
      <c r="N229" s="61">
        <v>0</v>
      </c>
      <c r="O229" s="64">
        <v>0</v>
      </c>
    </row>
    <row r="230" spans="2:15" x14ac:dyDescent="0.2">
      <c r="B230" s="44" t="str">
        <f t="shared" si="6"/>
        <v>2017-18</v>
      </c>
      <c r="C230" s="52">
        <f t="shared" si="7"/>
        <v>43009</v>
      </c>
      <c r="D230" s="38" t="s">
        <v>344</v>
      </c>
      <c r="E230" s="38" t="s">
        <v>345</v>
      </c>
      <c r="F230" s="38" t="s">
        <v>714</v>
      </c>
      <c r="G230" s="38" t="s">
        <v>715</v>
      </c>
      <c r="H230" s="61">
        <v>20</v>
      </c>
      <c r="I230" s="61">
        <v>0</v>
      </c>
      <c r="J230" s="61">
        <v>0</v>
      </c>
      <c r="K230" s="61" t="s">
        <v>1264</v>
      </c>
      <c r="L230" s="61">
        <v>0</v>
      </c>
      <c r="M230" s="61">
        <v>0</v>
      </c>
      <c r="N230" s="61">
        <v>0</v>
      </c>
      <c r="O230" s="64">
        <v>0</v>
      </c>
    </row>
    <row r="231" spans="2:15" x14ac:dyDescent="0.2">
      <c r="B231" s="44" t="str">
        <f t="shared" si="6"/>
        <v>2017-18</v>
      </c>
      <c r="C231" s="52">
        <f t="shared" si="7"/>
        <v>43009</v>
      </c>
      <c r="D231" s="38" t="s">
        <v>344</v>
      </c>
      <c r="E231" s="38" t="s">
        <v>345</v>
      </c>
      <c r="F231" s="38" t="s">
        <v>722</v>
      </c>
      <c r="G231" s="38" t="s">
        <v>723</v>
      </c>
      <c r="H231" s="61">
        <v>30</v>
      </c>
      <c r="I231" s="61">
        <v>0</v>
      </c>
      <c r="J231" s="61">
        <v>0</v>
      </c>
      <c r="K231" s="61" t="s">
        <v>1264</v>
      </c>
      <c r="L231" s="61">
        <v>0</v>
      </c>
      <c r="M231" s="61">
        <v>0</v>
      </c>
      <c r="N231" s="61">
        <v>0</v>
      </c>
      <c r="O231" s="64">
        <v>0</v>
      </c>
    </row>
    <row r="232" spans="2:15" x14ac:dyDescent="0.2">
      <c r="B232" s="44" t="str">
        <f t="shared" si="6"/>
        <v>2017-18</v>
      </c>
      <c r="C232" s="52">
        <f t="shared" si="7"/>
        <v>43009</v>
      </c>
      <c r="D232" s="38" t="s">
        <v>344</v>
      </c>
      <c r="E232" s="38" t="s">
        <v>345</v>
      </c>
      <c r="F232" s="38" t="s">
        <v>726</v>
      </c>
      <c r="G232" s="38" t="s">
        <v>727</v>
      </c>
      <c r="H232" s="61">
        <v>44</v>
      </c>
      <c r="I232" s="61">
        <v>0</v>
      </c>
      <c r="J232" s="61" t="s">
        <v>1264</v>
      </c>
      <c r="K232" s="61" t="s">
        <v>1264</v>
      </c>
      <c r="L232" s="61">
        <v>0</v>
      </c>
      <c r="M232" s="61">
        <v>0</v>
      </c>
      <c r="N232" s="61">
        <v>0</v>
      </c>
      <c r="O232" s="64">
        <v>0</v>
      </c>
    </row>
    <row r="233" spans="2:15" x14ac:dyDescent="0.2">
      <c r="B233" s="44" t="str">
        <f t="shared" si="6"/>
        <v>2017-18</v>
      </c>
      <c r="C233" s="52">
        <f t="shared" si="7"/>
        <v>43009</v>
      </c>
      <c r="D233" s="38" t="s">
        <v>344</v>
      </c>
      <c r="E233" s="38" t="s">
        <v>345</v>
      </c>
      <c r="F233" s="38" t="s">
        <v>744</v>
      </c>
      <c r="G233" s="38" t="s">
        <v>745</v>
      </c>
      <c r="H233" s="61">
        <v>572</v>
      </c>
      <c r="I233" s="61">
        <v>0</v>
      </c>
      <c r="J233" s="61">
        <v>6</v>
      </c>
      <c r="K233" s="61">
        <v>55</v>
      </c>
      <c r="L233" s="61">
        <v>0</v>
      </c>
      <c r="M233" s="61">
        <v>0</v>
      </c>
      <c r="N233" s="61">
        <v>0</v>
      </c>
      <c r="O233" s="64">
        <v>0</v>
      </c>
    </row>
    <row r="234" spans="2:15" x14ac:dyDescent="0.2">
      <c r="B234" s="44" t="str">
        <f t="shared" si="6"/>
        <v>2017-18</v>
      </c>
      <c r="C234" s="52">
        <f t="shared" si="7"/>
        <v>43009</v>
      </c>
      <c r="D234" s="38" t="s">
        <v>344</v>
      </c>
      <c r="E234" s="38" t="s">
        <v>345</v>
      </c>
      <c r="F234" s="38" t="s">
        <v>746</v>
      </c>
      <c r="G234" s="38" t="s">
        <v>747</v>
      </c>
      <c r="H234" s="61" t="s">
        <v>1264</v>
      </c>
      <c r="I234" s="61">
        <v>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4">
        <v>0</v>
      </c>
    </row>
    <row r="235" spans="2:15" x14ac:dyDescent="0.2">
      <c r="B235" s="44" t="str">
        <f t="shared" si="6"/>
        <v>2017-18</v>
      </c>
      <c r="C235" s="52">
        <f t="shared" si="7"/>
        <v>43009</v>
      </c>
      <c r="D235" s="38" t="s">
        <v>344</v>
      </c>
      <c r="E235" s="38" t="s">
        <v>345</v>
      </c>
      <c r="F235" s="38" t="s">
        <v>748</v>
      </c>
      <c r="G235" s="38" t="s">
        <v>749</v>
      </c>
      <c r="H235" s="61">
        <v>511</v>
      </c>
      <c r="I235" s="61">
        <v>0</v>
      </c>
      <c r="J235" s="61" t="s">
        <v>1264</v>
      </c>
      <c r="K235" s="61">
        <v>37</v>
      </c>
      <c r="L235" s="61">
        <v>0</v>
      </c>
      <c r="M235" s="61">
        <v>0</v>
      </c>
      <c r="N235" s="61">
        <v>0</v>
      </c>
      <c r="O235" s="64">
        <v>0</v>
      </c>
    </row>
    <row r="236" spans="2:15" x14ac:dyDescent="0.2">
      <c r="B236" s="44" t="str">
        <f t="shared" si="6"/>
        <v>2017-18</v>
      </c>
      <c r="C236" s="52">
        <f t="shared" si="7"/>
        <v>43009</v>
      </c>
      <c r="D236" s="38" t="s">
        <v>344</v>
      </c>
      <c r="E236" s="38" t="s">
        <v>345</v>
      </c>
      <c r="F236" s="38" t="s">
        <v>754</v>
      </c>
      <c r="G236" s="38" t="s">
        <v>755</v>
      </c>
      <c r="H236" s="61">
        <v>398</v>
      </c>
      <c r="I236" s="61">
        <v>0</v>
      </c>
      <c r="J236" s="61">
        <v>0</v>
      </c>
      <c r="K236" s="61">
        <v>7</v>
      </c>
      <c r="L236" s="61">
        <v>0</v>
      </c>
      <c r="M236" s="61">
        <v>0</v>
      </c>
      <c r="N236" s="61">
        <v>0</v>
      </c>
      <c r="O236" s="64">
        <v>0</v>
      </c>
    </row>
    <row r="237" spans="2:15" x14ac:dyDescent="0.2">
      <c r="B237" s="44" t="str">
        <f t="shared" si="6"/>
        <v>2017-18</v>
      </c>
      <c r="C237" s="52">
        <f t="shared" si="7"/>
        <v>43009</v>
      </c>
      <c r="D237" s="38" t="s">
        <v>344</v>
      </c>
      <c r="E237" s="38" t="s">
        <v>345</v>
      </c>
      <c r="F237" s="38" t="s">
        <v>760</v>
      </c>
      <c r="G237" s="38" t="s">
        <v>761</v>
      </c>
      <c r="H237" s="61">
        <v>458</v>
      </c>
      <c r="I237" s="61">
        <v>0</v>
      </c>
      <c r="J237" s="61">
        <v>6</v>
      </c>
      <c r="K237" s="61">
        <v>13</v>
      </c>
      <c r="L237" s="61">
        <v>0</v>
      </c>
      <c r="M237" s="61">
        <v>0</v>
      </c>
      <c r="N237" s="61">
        <v>0</v>
      </c>
      <c r="O237" s="64">
        <v>0</v>
      </c>
    </row>
    <row r="238" spans="2:15" x14ac:dyDescent="0.2">
      <c r="B238" s="44" t="str">
        <f t="shared" si="6"/>
        <v>2017-18</v>
      </c>
      <c r="C238" s="52">
        <f t="shared" si="7"/>
        <v>43009</v>
      </c>
      <c r="D238" s="38" t="s">
        <v>344</v>
      </c>
      <c r="E238" s="38" t="s">
        <v>345</v>
      </c>
      <c r="F238" s="38" t="s">
        <v>772</v>
      </c>
      <c r="G238" s="38" t="s">
        <v>773</v>
      </c>
      <c r="H238" s="61">
        <v>72</v>
      </c>
      <c r="I238" s="61">
        <v>0</v>
      </c>
      <c r="J238" s="61">
        <v>0</v>
      </c>
      <c r="K238" s="61" t="s">
        <v>1264</v>
      </c>
      <c r="L238" s="61">
        <v>0</v>
      </c>
      <c r="M238" s="61">
        <v>0</v>
      </c>
      <c r="N238" s="61">
        <v>0</v>
      </c>
      <c r="O238" s="64">
        <v>0</v>
      </c>
    </row>
    <row r="239" spans="2:15" x14ac:dyDescent="0.2">
      <c r="B239" s="44" t="str">
        <f t="shared" si="6"/>
        <v>2017-18</v>
      </c>
      <c r="C239" s="52">
        <f t="shared" si="7"/>
        <v>43009</v>
      </c>
      <c r="D239" s="38" t="s">
        <v>344</v>
      </c>
      <c r="E239" s="38" t="s">
        <v>345</v>
      </c>
      <c r="F239" s="38" t="s">
        <v>774</v>
      </c>
      <c r="G239" s="38" t="s">
        <v>775</v>
      </c>
      <c r="H239" s="61">
        <v>22</v>
      </c>
      <c r="I239" s="61">
        <v>0</v>
      </c>
      <c r="J239" s="61">
        <v>0</v>
      </c>
      <c r="K239" s="61">
        <v>0</v>
      </c>
      <c r="L239" s="61">
        <v>0</v>
      </c>
      <c r="M239" s="61">
        <v>0</v>
      </c>
      <c r="N239" s="61">
        <v>0</v>
      </c>
      <c r="O239" s="64">
        <v>0</v>
      </c>
    </row>
    <row r="240" spans="2:15" x14ac:dyDescent="0.2">
      <c r="B240" s="44" t="str">
        <f t="shared" si="6"/>
        <v>2017-18</v>
      </c>
      <c r="C240" s="52">
        <f t="shared" si="7"/>
        <v>43009</v>
      </c>
      <c r="D240" s="38" t="s">
        <v>344</v>
      </c>
      <c r="E240" s="38" t="s">
        <v>345</v>
      </c>
      <c r="F240" s="38" t="s">
        <v>776</v>
      </c>
      <c r="G240" s="38" t="s">
        <v>777</v>
      </c>
      <c r="H240" s="61">
        <v>99</v>
      </c>
      <c r="I240" s="61">
        <v>0</v>
      </c>
      <c r="J240" s="61">
        <v>262</v>
      </c>
      <c r="K240" s="61">
        <v>8</v>
      </c>
      <c r="L240" s="61">
        <v>0</v>
      </c>
      <c r="M240" s="61">
        <v>0</v>
      </c>
      <c r="N240" s="61">
        <v>0</v>
      </c>
      <c r="O240" s="64">
        <v>0</v>
      </c>
    </row>
    <row r="241" spans="2:15" x14ac:dyDescent="0.2">
      <c r="B241" s="44" t="str">
        <f t="shared" si="6"/>
        <v>2017-18</v>
      </c>
      <c r="C241" s="52">
        <f t="shared" si="7"/>
        <v>43009</v>
      </c>
      <c r="D241" s="38" t="s">
        <v>344</v>
      </c>
      <c r="E241" s="38" t="s">
        <v>345</v>
      </c>
      <c r="F241" s="38" t="s">
        <v>780</v>
      </c>
      <c r="G241" s="38" t="s">
        <v>781</v>
      </c>
      <c r="H241" s="61">
        <v>44</v>
      </c>
      <c r="I241" s="61">
        <v>0</v>
      </c>
      <c r="J241" s="61">
        <v>0</v>
      </c>
      <c r="K241" s="61">
        <v>0</v>
      </c>
      <c r="L241" s="61">
        <v>0</v>
      </c>
      <c r="M241" s="61">
        <v>0</v>
      </c>
      <c r="N241" s="61">
        <v>0</v>
      </c>
      <c r="O241" s="64">
        <v>0</v>
      </c>
    </row>
    <row r="242" spans="2:15" x14ac:dyDescent="0.2">
      <c r="B242" s="44" t="str">
        <f t="shared" si="6"/>
        <v>2017-18</v>
      </c>
      <c r="C242" s="52">
        <f t="shared" si="7"/>
        <v>43009</v>
      </c>
      <c r="D242" s="38" t="s">
        <v>344</v>
      </c>
      <c r="E242" s="38" t="s">
        <v>345</v>
      </c>
      <c r="F242" s="38" t="s">
        <v>782</v>
      </c>
      <c r="G242" s="38" t="s">
        <v>783</v>
      </c>
      <c r="H242" s="61">
        <v>71</v>
      </c>
      <c r="I242" s="61">
        <v>0</v>
      </c>
      <c r="J242" s="61">
        <v>0</v>
      </c>
      <c r="K242" s="61" t="s">
        <v>1264</v>
      </c>
      <c r="L242" s="61">
        <v>0</v>
      </c>
      <c r="M242" s="61">
        <v>0</v>
      </c>
      <c r="N242" s="61">
        <v>0</v>
      </c>
      <c r="O242" s="64">
        <v>0</v>
      </c>
    </row>
    <row r="243" spans="2:15" x14ac:dyDescent="0.2">
      <c r="B243" s="44" t="str">
        <f t="shared" si="6"/>
        <v>2017-18</v>
      </c>
      <c r="C243" s="52">
        <f t="shared" si="7"/>
        <v>43009</v>
      </c>
      <c r="D243" s="38" t="s">
        <v>344</v>
      </c>
      <c r="E243" s="38" t="s">
        <v>345</v>
      </c>
      <c r="F243" s="38" t="s">
        <v>784</v>
      </c>
      <c r="G243" s="38" t="s">
        <v>785</v>
      </c>
      <c r="H243" s="61">
        <v>42</v>
      </c>
      <c r="I243" s="61">
        <v>0</v>
      </c>
      <c r="J243" s="61">
        <v>0</v>
      </c>
      <c r="K243" s="61" t="s">
        <v>1264</v>
      </c>
      <c r="L243" s="61">
        <v>0</v>
      </c>
      <c r="M243" s="61">
        <v>0</v>
      </c>
      <c r="N243" s="61">
        <v>0</v>
      </c>
      <c r="O243" s="64">
        <v>0</v>
      </c>
    </row>
    <row r="244" spans="2:15" x14ac:dyDescent="0.2">
      <c r="B244" s="44" t="str">
        <f t="shared" si="6"/>
        <v>2017-18</v>
      </c>
      <c r="C244" s="52">
        <f t="shared" si="7"/>
        <v>43009</v>
      </c>
      <c r="D244" s="38" t="s">
        <v>344</v>
      </c>
      <c r="E244" s="38" t="s">
        <v>345</v>
      </c>
      <c r="F244" s="38" t="s">
        <v>786</v>
      </c>
      <c r="G244" s="38" t="s">
        <v>787</v>
      </c>
      <c r="H244" s="61">
        <v>22</v>
      </c>
      <c r="I244" s="61">
        <v>0</v>
      </c>
      <c r="J244" s="61">
        <v>0</v>
      </c>
      <c r="K244" s="61">
        <v>0</v>
      </c>
      <c r="L244" s="61">
        <v>0</v>
      </c>
      <c r="M244" s="61">
        <v>0</v>
      </c>
      <c r="N244" s="61">
        <v>0</v>
      </c>
      <c r="O244" s="64">
        <v>0</v>
      </c>
    </row>
    <row r="245" spans="2:15" x14ac:dyDescent="0.2">
      <c r="B245" s="44" t="str">
        <f t="shared" si="6"/>
        <v>2017-18</v>
      </c>
      <c r="C245" s="52">
        <f t="shared" si="7"/>
        <v>43009</v>
      </c>
      <c r="D245" s="38" t="s">
        <v>344</v>
      </c>
      <c r="E245" s="38" t="s">
        <v>345</v>
      </c>
      <c r="F245" s="38" t="s">
        <v>788</v>
      </c>
      <c r="G245" s="38" t="s">
        <v>789</v>
      </c>
      <c r="H245" s="61">
        <v>33</v>
      </c>
      <c r="I245" s="61">
        <v>0</v>
      </c>
      <c r="J245" s="61">
        <v>0</v>
      </c>
      <c r="K245" s="61">
        <v>0</v>
      </c>
      <c r="L245" s="61">
        <v>0</v>
      </c>
      <c r="M245" s="61">
        <v>0</v>
      </c>
      <c r="N245" s="61">
        <v>0</v>
      </c>
      <c r="O245" s="64">
        <v>0</v>
      </c>
    </row>
    <row r="246" spans="2:15" x14ac:dyDescent="0.2">
      <c r="B246" s="44" t="str">
        <f t="shared" si="6"/>
        <v>2017-18</v>
      </c>
      <c r="C246" s="52">
        <f t="shared" si="7"/>
        <v>43009</v>
      </c>
      <c r="D246" s="38" t="s">
        <v>344</v>
      </c>
      <c r="E246" s="38" t="s">
        <v>345</v>
      </c>
      <c r="F246" s="38" t="s">
        <v>790</v>
      </c>
      <c r="G246" s="38" t="s">
        <v>791</v>
      </c>
      <c r="H246" s="61">
        <v>64</v>
      </c>
      <c r="I246" s="61">
        <v>0</v>
      </c>
      <c r="J246" s="61">
        <v>0</v>
      </c>
      <c r="K246" s="61" t="s">
        <v>1264</v>
      </c>
      <c r="L246" s="61">
        <v>0</v>
      </c>
      <c r="M246" s="61">
        <v>0</v>
      </c>
      <c r="N246" s="61">
        <v>0</v>
      </c>
      <c r="O246" s="64">
        <v>0</v>
      </c>
    </row>
    <row r="247" spans="2:15" x14ac:dyDescent="0.2">
      <c r="B247" s="44" t="str">
        <f t="shared" si="6"/>
        <v>2017-18</v>
      </c>
      <c r="C247" s="52">
        <f t="shared" si="7"/>
        <v>43009</v>
      </c>
      <c r="D247" s="38" t="s">
        <v>344</v>
      </c>
      <c r="E247" s="38" t="s">
        <v>345</v>
      </c>
      <c r="F247" s="38" t="s">
        <v>792</v>
      </c>
      <c r="G247" s="38" t="s">
        <v>793</v>
      </c>
      <c r="H247" s="61">
        <v>88</v>
      </c>
      <c r="I247" s="61">
        <v>0</v>
      </c>
      <c r="J247" s="61">
        <v>0</v>
      </c>
      <c r="K247" s="61">
        <v>0</v>
      </c>
      <c r="L247" s="61">
        <v>0</v>
      </c>
      <c r="M247" s="61">
        <v>0</v>
      </c>
      <c r="N247" s="61">
        <v>0</v>
      </c>
      <c r="O247" s="64">
        <v>0</v>
      </c>
    </row>
    <row r="248" spans="2:15" x14ac:dyDescent="0.2">
      <c r="B248" s="44" t="str">
        <f t="shared" ref="B248:B309" si="8">$B$15</f>
        <v>2017-18</v>
      </c>
      <c r="C248" s="52">
        <f t="shared" ref="C248:C309" si="9">$C$15</f>
        <v>43009</v>
      </c>
      <c r="D248" s="38" t="s">
        <v>344</v>
      </c>
      <c r="E248" s="38" t="s">
        <v>345</v>
      </c>
      <c r="F248" s="38" t="s">
        <v>794</v>
      </c>
      <c r="G248" s="38" t="s">
        <v>795</v>
      </c>
      <c r="H248" s="61">
        <v>11</v>
      </c>
      <c r="I248" s="61">
        <v>0</v>
      </c>
      <c r="J248" s="61">
        <v>0</v>
      </c>
      <c r="K248" s="61">
        <v>0</v>
      </c>
      <c r="L248" s="61">
        <v>0</v>
      </c>
      <c r="M248" s="61">
        <v>0</v>
      </c>
      <c r="N248" s="61">
        <v>0</v>
      </c>
      <c r="O248" s="64">
        <v>0</v>
      </c>
    </row>
    <row r="249" spans="2:15" x14ac:dyDescent="0.2">
      <c r="B249" s="44" t="str">
        <f t="shared" si="8"/>
        <v>2017-18</v>
      </c>
      <c r="C249" s="52">
        <f t="shared" si="9"/>
        <v>43009</v>
      </c>
      <c r="D249" s="38" t="s">
        <v>344</v>
      </c>
      <c r="E249" s="38" t="s">
        <v>345</v>
      </c>
      <c r="F249" s="38" t="s">
        <v>796</v>
      </c>
      <c r="G249" s="38" t="s">
        <v>797</v>
      </c>
      <c r="H249" s="61">
        <v>40</v>
      </c>
      <c r="I249" s="61">
        <v>0</v>
      </c>
      <c r="J249" s="61">
        <v>0</v>
      </c>
      <c r="K249" s="61" t="s">
        <v>1264</v>
      </c>
      <c r="L249" s="61">
        <v>0</v>
      </c>
      <c r="M249" s="61">
        <v>0</v>
      </c>
      <c r="N249" s="61">
        <v>0</v>
      </c>
      <c r="O249" s="64">
        <v>0</v>
      </c>
    </row>
    <row r="250" spans="2:15" x14ac:dyDescent="0.2">
      <c r="B250" s="44" t="str">
        <f t="shared" si="8"/>
        <v>2017-18</v>
      </c>
      <c r="C250" s="52">
        <f t="shared" si="9"/>
        <v>43009</v>
      </c>
      <c r="D250" s="38" t="s">
        <v>344</v>
      </c>
      <c r="E250" s="38" t="s">
        <v>345</v>
      </c>
      <c r="F250" s="38" t="s">
        <v>136</v>
      </c>
      <c r="G250" s="38" t="s">
        <v>803</v>
      </c>
      <c r="H250" s="61">
        <v>5051</v>
      </c>
      <c r="I250" s="61">
        <v>478</v>
      </c>
      <c r="J250" s="61">
        <v>10974</v>
      </c>
      <c r="K250" s="61">
        <v>1048</v>
      </c>
      <c r="L250" s="61">
        <v>112</v>
      </c>
      <c r="M250" s="61">
        <v>2598</v>
      </c>
      <c r="N250" s="61">
        <v>2710</v>
      </c>
      <c r="O250" s="64">
        <v>0</v>
      </c>
    </row>
    <row r="251" spans="2:15" x14ac:dyDescent="0.2">
      <c r="B251" s="44" t="str">
        <f t="shared" si="8"/>
        <v>2017-18</v>
      </c>
      <c r="C251" s="52">
        <f t="shared" si="9"/>
        <v>43009</v>
      </c>
      <c r="D251" s="38" t="s">
        <v>344</v>
      </c>
      <c r="E251" s="38" t="s">
        <v>345</v>
      </c>
      <c r="F251" s="38" t="s">
        <v>804</v>
      </c>
      <c r="G251" s="38" t="s">
        <v>805</v>
      </c>
      <c r="H251" s="61" t="s">
        <v>1264</v>
      </c>
      <c r="I251" s="61" t="s">
        <v>1264</v>
      </c>
      <c r="J251" s="61" t="s">
        <v>1264</v>
      </c>
      <c r="K251" s="61" t="s">
        <v>1264</v>
      </c>
      <c r="L251" s="61">
        <v>0</v>
      </c>
      <c r="M251" s="61">
        <v>0</v>
      </c>
      <c r="N251" s="61">
        <v>0</v>
      </c>
      <c r="O251" s="64">
        <v>0</v>
      </c>
    </row>
    <row r="252" spans="2:15" x14ac:dyDescent="0.2">
      <c r="B252" s="44" t="str">
        <f t="shared" si="8"/>
        <v>2017-18</v>
      </c>
      <c r="C252" s="52">
        <f t="shared" si="9"/>
        <v>43009</v>
      </c>
      <c r="D252" s="38" t="s">
        <v>344</v>
      </c>
      <c r="E252" s="38" t="s">
        <v>345</v>
      </c>
      <c r="F252" s="38" t="s">
        <v>806</v>
      </c>
      <c r="G252" s="38" t="s">
        <v>807</v>
      </c>
      <c r="H252" s="61">
        <v>30</v>
      </c>
      <c r="I252" s="61" t="s">
        <v>1264</v>
      </c>
      <c r="J252" s="61">
        <v>9</v>
      </c>
      <c r="K252" s="61" t="s">
        <v>1264</v>
      </c>
      <c r="L252" s="61">
        <v>0</v>
      </c>
      <c r="M252" s="61">
        <v>0</v>
      </c>
      <c r="N252" s="61">
        <v>0</v>
      </c>
      <c r="O252" s="64">
        <v>0</v>
      </c>
    </row>
    <row r="253" spans="2:15" x14ac:dyDescent="0.2">
      <c r="B253" s="44" t="str">
        <f t="shared" si="8"/>
        <v>2017-18</v>
      </c>
      <c r="C253" s="52">
        <f t="shared" si="9"/>
        <v>43009</v>
      </c>
      <c r="D253" s="38" t="s">
        <v>344</v>
      </c>
      <c r="E253" s="38" t="s">
        <v>345</v>
      </c>
      <c r="F253" s="38" t="s">
        <v>808</v>
      </c>
      <c r="G253" s="38" t="s">
        <v>809</v>
      </c>
      <c r="H253" s="61" t="s">
        <v>1264</v>
      </c>
      <c r="I253" s="61">
        <v>0</v>
      </c>
      <c r="J253" s="61">
        <v>13</v>
      </c>
      <c r="K253" s="61">
        <v>0</v>
      </c>
      <c r="L253" s="61">
        <v>0</v>
      </c>
      <c r="M253" s="61">
        <v>0</v>
      </c>
      <c r="N253" s="61">
        <v>0</v>
      </c>
      <c r="O253" s="64">
        <v>0</v>
      </c>
    </row>
    <row r="254" spans="2:15" x14ac:dyDescent="0.2">
      <c r="B254" s="44" t="str">
        <f t="shared" si="8"/>
        <v>2017-18</v>
      </c>
      <c r="C254" s="52">
        <f t="shared" si="9"/>
        <v>43009</v>
      </c>
      <c r="D254" s="38" t="s">
        <v>344</v>
      </c>
      <c r="E254" s="38" t="s">
        <v>345</v>
      </c>
      <c r="F254" s="38" t="s">
        <v>810</v>
      </c>
      <c r="G254" s="38" t="s">
        <v>811</v>
      </c>
      <c r="H254" s="61">
        <v>6</v>
      </c>
      <c r="I254" s="61" t="s">
        <v>1264</v>
      </c>
      <c r="J254" s="61">
        <v>7</v>
      </c>
      <c r="K254" s="61" t="s">
        <v>1264</v>
      </c>
      <c r="L254" s="61">
        <v>0</v>
      </c>
      <c r="M254" s="61">
        <v>0</v>
      </c>
      <c r="N254" s="61">
        <v>0</v>
      </c>
      <c r="O254" s="64">
        <v>0</v>
      </c>
    </row>
    <row r="255" spans="2:15" x14ac:dyDescent="0.2">
      <c r="B255" s="44" t="str">
        <f t="shared" si="8"/>
        <v>2017-18</v>
      </c>
      <c r="C255" s="52">
        <f t="shared" si="9"/>
        <v>43009</v>
      </c>
      <c r="D255" s="38" t="s">
        <v>344</v>
      </c>
      <c r="E255" s="38" t="s">
        <v>345</v>
      </c>
      <c r="F255" s="38" t="s">
        <v>1240</v>
      </c>
      <c r="G255" s="38" t="s">
        <v>1241</v>
      </c>
      <c r="H255" s="61" t="s">
        <v>1264</v>
      </c>
      <c r="I255" s="61">
        <v>0</v>
      </c>
      <c r="J255" s="61">
        <v>0</v>
      </c>
      <c r="K255" s="61">
        <v>0</v>
      </c>
      <c r="L255" s="61">
        <v>0</v>
      </c>
      <c r="M255" s="61">
        <v>0</v>
      </c>
      <c r="N255" s="61">
        <v>0</v>
      </c>
      <c r="O255" s="64">
        <v>0</v>
      </c>
    </row>
    <row r="256" spans="2:15" x14ac:dyDescent="0.2">
      <c r="B256" s="44" t="str">
        <f t="shared" si="8"/>
        <v>2017-18</v>
      </c>
      <c r="C256" s="52">
        <f t="shared" si="9"/>
        <v>43009</v>
      </c>
      <c r="D256" s="38" t="s">
        <v>344</v>
      </c>
      <c r="E256" s="38" t="s">
        <v>345</v>
      </c>
      <c r="F256" s="38" t="s">
        <v>813</v>
      </c>
      <c r="G256" s="38" t="s">
        <v>814</v>
      </c>
      <c r="H256" s="61">
        <v>52</v>
      </c>
      <c r="I256" s="61" t="s">
        <v>1264</v>
      </c>
      <c r="J256" s="61">
        <v>43</v>
      </c>
      <c r="K256" s="61">
        <v>6</v>
      </c>
      <c r="L256" s="61">
        <v>0</v>
      </c>
      <c r="M256" s="61">
        <v>0</v>
      </c>
      <c r="N256" s="61">
        <v>0</v>
      </c>
      <c r="O256" s="64">
        <v>0</v>
      </c>
    </row>
    <row r="257" spans="2:15" x14ac:dyDescent="0.2">
      <c r="B257" s="44" t="str">
        <f t="shared" si="8"/>
        <v>2017-18</v>
      </c>
      <c r="C257" s="52">
        <f t="shared" si="9"/>
        <v>43009</v>
      </c>
      <c r="D257" s="38" t="s">
        <v>344</v>
      </c>
      <c r="E257" s="38" t="s">
        <v>345</v>
      </c>
      <c r="F257" s="38" t="s">
        <v>815</v>
      </c>
      <c r="G257" s="38" t="s">
        <v>816</v>
      </c>
      <c r="H257" s="61" t="s">
        <v>1264</v>
      </c>
      <c r="I257" s="61" t="s">
        <v>1264</v>
      </c>
      <c r="J257" s="61">
        <v>9</v>
      </c>
      <c r="K257" s="61" t="s">
        <v>1264</v>
      </c>
      <c r="L257" s="61">
        <v>0</v>
      </c>
      <c r="M257" s="61">
        <v>0</v>
      </c>
      <c r="N257" s="61">
        <v>0</v>
      </c>
      <c r="O257" s="64">
        <v>0</v>
      </c>
    </row>
    <row r="258" spans="2:15" x14ac:dyDescent="0.2">
      <c r="B258" s="44" t="str">
        <f t="shared" si="8"/>
        <v>2017-18</v>
      </c>
      <c r="C258" s="52">
        <f t="shared" si="9"/>
        <v>43009</v>
      </c>
      <c r="D258" s="38" t="s">
        <v>344</v>
      </c>
      <c r="E258" s="38" t="s">
        <v>345</v>
      </c>
      <c r="F258" s="38" t="s">
        <v>149</v>
      </c>
      <c r="G258" s="38" t="s">
        <v>821</v>
      </c>
      <c r="H258" s="61">
        <v>1028</v>
      </c>
      <c r="I258" s="61">
        <v>0</v>
      </c>
      <c r="J258" s="61">
        <v>2155</v>
      </c>
      <c r="K258" s="61" t="s">
        <v>1264</v>
      </c>
      <c r="L258" s="61">
        <v>119</v>
      </c>
      <c r="M258" s="61">
        <v>472</v>
      </c>
      <c r="N258" s="61">
        <v>591</v>
      </c>
      <c r="O258" s="64">
        <v>0</v>
      </c>
    </row>
    <row r="259" spans="2:15" x14ac:dyDescent="0.2">
      <c r="B259" s="44" t="str">
        <f t="shared" si="8"/>
        <v>2017-18</v>
      </c>
      <c r="C259" s="52">
        <f t="shared" si="9"/>
        <v>43009</v>
      </c>
      <c r="D259" s="38" t="s">
        <v>344</v>
      </c>
      <c r="E259" s="38" t="s">
        <v>345</v>
      </c>
      <c r="F259" s="38" t="s">
        <v>164</v>
      </c>
      <c r="G259" s="38" t="s">
        <v>826</v>
      </c>
      <c r="H259" s="61">
        <v>740</v>
      </c>
      <c r="I259" s="61">
        <v>0</v>
      </c>
      <c r="J259" s="61">
        <v>919</v>
      </c>
      <c r="K259" s="61">
        <v>0</v>
      </c>
      <c r="L259" s="61">
        <v>17</v>
      </c>
      <c r="M259" s="61">
        <v>470</v>
      </c>
      <c r="N259" s="61">
        <v>487</v>
      </c>
      <c r="O259" s="64">
        <v>0</v>
      </c>
    </row>
    <row r="260" spans="2:15" x14ac:dyDescent="0.2">
      <c r="B260" s="44" t="str">
        <f t="shared" si="8"/>
        <v>2017-18</v>
      </c>
      <c r="C260" s="52">
        <f t="shared" si="9"/>
        <v>43009</v>
      </c>
      <c r="D260" s="38" t="s">
        <v>344</v>
      </c>
      <c r="E260" s="38" t="s">
        <v>345</v>
      </c>
      <c r="F260" s="38" t="s">
        <v>177</v>
      </c>
      <c r="G260" s="38" t="s">
        <v>828</v>
      </c>
      <c r="H260" s="61">
        <v>680</v>
      </c>
      <c r="I260" s="61">
        <v>0</v>
      </c>
      <c r="J260" s="61">
        <v>1123</v>
      </c>
      <c r="K260" s="61">
        <v>0</v>
      </c>
      <c r="L260" s="61">
        <v>50</v>
      </c>
      <c r="M260" s="61">
        <v>309</v>
      </c>
      <c r="N260" s="61">
        <v>359</v>
      </c>
      <c r="O260" s="64">
        <v>0</v>
      </c>
    </row>
    <row r="261" spans="2:15" x14ac:dyDescent="0.2">
      <c r="B261" s="44" t="str">
        <f t="shared" si="8"/>
        <v>2017-18</v>
      </c>
      <c r="C261" s="52">
        <f t="shared" si="9"/>
        <v>43009</v>
      </c>
      <c r="D261" s="38" t="s">
        <v>344</v>
      </c>
      <c r="E261" s="38" t="s">
        <v>345</v>
      </c>
      <c r="F261" s="38" t="s">
        <v>199</v>
      </c>
      <c r="G261" s="38" t="s">
        <v>830</v>
      </c>
      <c r="H261" s="61">
        <v>634</v>
      </c>
      <c r="I261" s="61" t="s">
        <v>1264</v>
      </c>
      <c r="J261" s="61">
        <v>1215</v>
      </c>
      <c r="K261" s="61">
        <v>7</v>
      </c>
      <c r="L261" s="61">
        <v>75</v>
      </c>
      <c r="M261" s="61">
        <v>444</v>
      </c>
      <c r="N261" s="61">
        <v>519</v>
      </c>
      <c r="O261" s="64">
        <v>0</v>
      </c>
    </row>
    <row r="262" spans="2:15" x14ac:dyDescent="0.2">
      <c r="B262" s="44" t="str">
        <f t="shared" si="8"/>
        <v>2017-18</v>
      </c>
      <c r="C262" s="52">
        <f t="shared" si="9"/>
        <v>43009</v>
      </c>
      <c r="D262" s="38" t="s">
        <v>344</v>
      </c>
      <c r="E262" s="38" t="s">
        <v>345</v>
      </c>
      <c r="F262" s="38" t="s">
        <v>165</v>
      </c>
      <c r="G262" s="38" t="s">
        <v>831</v>
      </c>
      <c r="H262" s="61">
        <v>1058</v>
      </c>
      <c r="I262" s="61" t="s">
        <v>1264</v>
      </c>
      <c r="J262" s="61">
        <v>2342</v>
      </c>
      <c r="K262" s="61">
        <v>13</v>
      </c>
      <c r="L262" s="61">
        <v>127</v>
      </c>
      <c r="M262" s="61">
        <v>526</v>
      </c>
      <c r="N262" s="61">
        <v>653</v>
      </c>
      <c r="O262" s="64">
        <v>0</v>
      </c>
    </row>
    <row r="263" spans="2:15" x14ac:dyDescent="0.2">
      <c r="B263" s="44" t="str">
        <f t="shared" si="8"/>
        <v>2017-18</v>
      </c>
      <c r="C263" s="52">
        <f t="shared" si="9"/>
        <v>43009</v>
      </c>
      <c r="D263" s="38" t="s">
        <v>344</v>
      </c>
      <c r="E263" s="38" t="s">
        <v>345</v>
      </c>
      <c r="F263" s="38" t="s">
        <v>178</v>
      </c>
      <c r="G263" s="38" t="s">
        <v>832</v>
      </c>
      <c r="H263" s="61">
        <v>937</v>
      </c>
      <c r="I263" s="61" t="s">
        <v>1264</v>
      </c>
      <c r="J263" s="61">
        <v>3169</v>
      </c>
      <c r="K263" s="61">
        <v>0</v>
      </c>
      <c r="L263" s="61">
        <v>87</v>
      </c>
      <c r="M263" s="61">
        <v>755</v>
      </c>
      <c r="N263" s="61">
        <v>842</v>
      </c>
      <c r="O263" s="64">
        <v>0</v>
      </c>
    </row>
    <row r="264" spans="2:15" x14ac:dyDescent="0.2">
      <c r="B264" s="44" t="str">
        <f t="shared" si="8"/>
        <v>2017-18</v>
      </c>
      <c r="C264" s="52">
        <f t="shared" si="9"/>
        <v>43009</v>
      </c>
      <c r="D264" s="38" t="s">
        <v>344</v>
      </c>
      <c r="E264" s="38" t="s">
        <v>345</v>
      </c>
      <c r="F264" s="38" t="s">
        <v>123</v>
      </c>
      <c r="G264" s="38" t="s">
        <v>834</v>
      </c>
      <c r="H264" s="61">
        <v>928</v>
      </c>
      <c r="I264" s="61">
        <v>0</v>
      </c>
      <c r="J264" s="61">
        <v>1460</v>
      </c>
      <c r="K264" s="61">
        <v>9</v>
      </c>
      <c r="L264" s="61">
        <v>71</v>
      </c>
      <c r="M264" s="61">
        <v>287</v>
      </c>
      <c r="N264" s="61">
        <v>358</v>
      </c>
      <c r="O264" s="64">
        <v>0</v>
      </c>
    </row>
    <row r="265" spans="2:15" x14ac:dyDescent="0.2">
      <c r="B265" s="44" t="str">
        <f t="shared" si="8"/>
        <v>2017-18</v>
      </c>
      <c r="C265" s="52">
        <f t="shared" si="9"/>
        <v>43009</v>
      </c>
      <c r="D265" s="38" t="s">
        <v>344</v>
      </c>
      <c r="E265" s="38" t="s">
        <v>345</v>
      </c>
      <c r="F265" s="38" t="s">
        <v>179</v>
      </c>
      <c r="G265" s="38" t="s">
        <v>836</v>
      </c>
      <c r="H265" s="61">
        <v>1024</v>
      </c>
      <c r="I265" s="61" t="s">
        <v>1264</v>
      </c>
      <c r="J265" s="61">
        <v>1940</v>
      </c>
      <c r="K265" s="61">
        <v>16</v>
      </c>
      <c r="L265" s="61">
        <v>117</v>
      </c>
      <c r="M265" s="61">
        <v>536</v>
      </c>
      <c r="N265" s="61">
        <v>653</v>
      </c>
      <c r="O265" s="64">
        <v>0</v>
      </c>
    </row>
    <row r="266" spans="2:15" x14ac:dyDescent="0.2">
      <c r="B266" s="44" t="str">
        <f t="shared" si="8"/>
        <v>2017-18</v>
      </c>
      <c r="C266" s="52">
        <f t="shared" si="9"/>
        <v>43009</v>
      </c>
      <c r="D266" s="38" t="s">
        <v>344</v>
      </c>
      <c r="E266" s="38" t="s">
        <v>345</v>
      </c>
      <c r="F266" s="38" t="s">
        <v>192</v>
      </c>
      <c r="G266" s="38" t="s">
        <v>838</v>
      </c>
      <c r="H266" s="61">
        <v>434</v>
      </c>
      <c r="I266" s="61" t="s">
        <v>1264</v>
      </c>
      <c r="J266" s="61">
        <v>563</v>
      </c>
      <c r="K266" s="61" t="s">
        <v>1264</v>
      </c>
      <c r="L266" s="61">
        <v>0</v>
      </c>
      <c r="M266" s="61">
        <v>221</v>
      </c>
      <c r="N266" s="61">
        <v>221</v>
      </c>
      <c r="O266" s="64">
        <v>0</v>
      </c>
    </row>
    <row r="267" spans="2:15" x14ac:dyDescent="0.2">
      <c r="B267" s="44" t="str">
        <f t="shared" si="8"/>
        <v>2017-18</v>
      </c>
      <c r="C267" s="52">
        <f t="shared" si="9"/>
        <v>43009</v>
      </c>
      <c r="D267" s="38" t="s">
        <v>344</v>
      </c>
      <c r="E267" s="38" t="s">
        <v>345</v>
      </c>
      <c r="F267" s="38" t="s">
        <v>180</v>
      </c>
      <c r="G267" s="38" t="s">
        <v>841</v>
      </c>
      <c r="H267" s="61">
        <v>599</v>
      </c>
      <c r="I267" s="61">
        <v>0</v>
      </c>
      <c r="J267" s="61">
        <v>773</v>
      </c>
      <c r="K267" s="61">
        <v>0</v>
      </c>
      <c r="L267" s="61" t="s">
        <v>1264</v>
      </c>
      <c r="M267" s="61">
        <v>340</v>
      </c>
      <c r="N267" s="61">
        <v>341</v>
      </c>
      <c r="O267" s="64">
        <v>0</v>
      </c>
    </row>
    <row r="268" spans="2:15" x14ac:dyDescent="0.2">
      <c r="B268" s="44" t="str">
        <f t="shared" si="8"/>
        <v>2017-18</v>
      </c>
      <c r="C268" s="52">
        <f t="shared" si="9"/>
        <v>43009</v>
      </c>
      <c r="D268" s="38" t="s">
        <v>344</v>
      </c>
      <c r="E268" s="38" t="s">
        <v>345</v>
      </c>
      <c r="F268" s="38" t="s">
        <v>137</v>
      </c>
      <c r="G268" s="38" t="s">
        <v>843</v>
      </c>
      <c r="H268" s="61">
        <v>720</v>
      </c>
      <c r="I268" s="61" t="s">
        <v>1264</v>
      </c>
      <c r="J268" s="61">
        <v>1355</v>
      </c>
      <c r="K268" s="61" t="s">
        <v>1264</v>
      </c>
      <c r="L268" s="61">
        <v>88</v>
      </c>
      <c r="M268" s="61">
        <v>419</v>
      </c>
      <c r="N268" s="61">
        <v>507</v>
      </c>
      <c r="O268" s="64">
        <v>0</v>
      </c>
    </row>
    <row r="269" spans="2:15" x14ac:dyDescent="0.2">
      <c r="B269" s="44" t="str">
        <f t="shared" si="8"/>
        <v>2017-18</v>
      </c>
      <c r="C269" s="52">
        <f t="shared" si="9"/>
        <v>43009</v>
      </c>
      <c r="D269" s="38" t="s">
        <v>344</v>
      </c>
      <c r="E269" s="38" t="s">
        <v>345</v>
      </c>
      <c r="F269" s="38" t="s">
        <v>124</v>
      </c>
      <c r="G269" s="38" t="s">
        <v>844</v>
      </c>
      <c r="H269" s="61">
        <v>146</v>
      </c>
      <c r="I269" s="61">
        <v>0</v>
      </c>
      <c r="J269" s="61">
        <v>124</v>
      </c>
      <c r="K269" s="61" t="s">
        <v>1264</v>
      </c>
      <c r="L269" s="61">
        <v>0</v>
      </c>
      <c r="M269" s="61">
        <v>166</v>
      </c>
      <c r="N269" s="61">
        <v>166</v>
      </c>
      <c r="O269" s="64">
        <v>0</v>
      </c>
    </row>
    <row r="270" spans="2:15" x14ac:dyDescent="0.2">
      <c r="B270" s="44" t="str">
        <f t="shared" si="8"/>
        <v>2017-18</v>
      </c>
      <c r="C270" s="52">
        <f t="shared" si="9"/>
        <v>43009</v>
      </c>
      <c r="D270" s="38" t="s">
        <v>344</v>
      </c>
      <c r="E270" s="38" t="s">
        <v>345</v>
      </c>
      <c r="F270" s="38" t="s">
        <v>856</v>
      </c>
      <c r="G270" s="38" t="s">
        <v>857</v>
      </c>
      <c r="H270" s="61">
        <v>153</v>
      </c>
      <c r="I270" s="61">
        <v>0</v>
      </c>
      <c r="J270" s="61">
        <v>1190</v>
      </c>
      <c r="K270" s="61">
        <v>56</v>
      </c>
      <c r="L270" s="61">
        <v>0</v>
      </c>
      <c r="M270" s="61">
        <v>0</v>
      </c>
      <c r="N270" s="61">
        <v>0</v>
      </c>
      <c r="O270" s="64">
        <v>0</v>
      </c>
    </row>
    <row r="271" spans="2:15" x14ac:dyDescent="0.2">
      <c r="B271" s="44" t="str">
        <f t="shared" si="8"/>
        <v>2017-18</v>
      </c>
      <c r="C271" s="52">
        <f t="shared" si="9"/>
        <v>43009</v>
      </c>
      <c r="D271" s="38" t="s">
        <v>344</v>
      </c>
      <c r="E271" s="38" t="s">
        <v>345</v>
      </c>
      <c r="F271" s="38" t="s">
        <v>858</v>
      </c>
      <c r="G271" s="38" t="s">
        <v>859</v>
      </c>
      <c r="H271" s="61">
        <v>17</v>
      </c>
      <c r="I271" s="61">
        <v>0</v>
      </c>
      <c r="J271" s="61">
        <v>159</v>
      </c>
      <c r="K271" s="61">
        <v>10</v>
      </c>
      <c r="L271" s="61">
        <v>0</v>
      </c>
      <c r="M271" s="61">
        <v>0</v>
      </c>
      <c r="N271" s="61">
        <v>0</v>
      </c>
      <c r="O271" s="64">
        <v>0</v>
      </c>
    </row>
    <row r="272" spans="2:15" x14ac:dyDescent="0.2">
      <c r="B272" s="44" t="str">
        <f t="shared" si="8"/>
        <v>2017-18</v>
      </c>
      <c r="C272" s="52">
        <f t="shared" si="9"/>
        <v>43009</v>
      </c>
      <c r="D272" s="38" t="s">
        <v>344</v>
      </c>
      <c r="E272" s="38" t="s">
        <v>345</v>
      </c>
      <c r="F272" s="38" t="s">
        <v>860</v>
      </c>
      <c r="G272" s="38" t="s">
        <v>861</v>
      </c>
      <c r="H272" s="61">
        <v>103</v>
      </c>
      <c r="I272" s="61">
        <v>0</v>
      </c>
      <c r="J272" s="61">
        <v>510</v>
      </c>
      <c r="K272" s="61">
        <v>42</v>
      </c>
      <c r="L272" s="61">
        <v>0</v>
      </c>
      <c r="M272" s="61">
        <v>0</v>
      </c>
      <c r="N272" s="61">
        <v>0</v>
      </c>
      <c r="O272" s="64">
        <v>0</v>
      </c>
    </row>
    <row r="273" spans="2:15" x14ac:dyDescent="0.2">
      <c r="B273" s="44" t="str">
        <f t="shared" si="8"/>
        <v>2017-18</v>
      </c>
      <c r="C273" s="52">
        <f t="shared" si="9"/>
        <v>43009</v>
      </c>
      <c r="D273" s="38" t="s">
        <v>344</v>
      </c>
      <c r="E273" s="38" t="s">
        <v>345</v>
      </c>
      <c r="F273" s="38" t="s">
        <v>1242</v>
      </c>
      <c r="G273" s="38" t="s">
        <v>1243</v>
      </c>
      <c r="H273" s="61">
        <v>0</v>
      </c>
      <c r="I273" s="61">
        <v>0</v>
      </c>
      <c r="J273" s="61" t="s">
        <v>1264</v>
      </c>
      <c r="K273" s="61">
        <v>0</v>
      </c>
      <c r="L273" s="61">
        <v>0</v>
      </c>
      <c r="M273" s="61">
        <v>0</v>
      </c>
      <c r="N273" s="61">
        <v>0</v>
      </c>
      <c r="O273" s="64">
        <v>0</v>
      </c>
    </row>
    <row r="274" spans="2:15" x14ac:dyDescent="0.2">
      <c r="B274" s="44" t="str">
        <f t="shared" si="8"/>
        <v>2017-18</v>
      </c>
      <c r="C274" s="52">
        <f t="shared" si="9"/>
        <v>43009</v>
      </c>
      <c r="D274" s="38" t="s">
        <v>344</v>
      </c>
      <c r="E274" s="38" t="s">
        <v>345</v>
      </c>
      <c r="F274" s="38" t="s">
        <v>1147</v>
      </c>
      <c r="G274" s="38" t="s">
        <v>793</v>
      </c>
      <c r="H274" s="61" t="s">
        <v>1264</v>
      </c>
      <c r="I274" s="61">
        <v>0</v>
      </c>
      <c r="J274" s="61" t="s">
        <v>1264</v>
      </c>
      <c r="K274" s="61">
        <v>0</v>
      </c>
      <c r="L274" s="61" t="s">
        <v>1264</v>
      </c>
      <c r="M274" s="61">
        <v>0</v>
      </c>
      <c r="N274" s="61" t="s">
        <v>1264</v>
      </c>
      <c r="O274" s="64">
        <v>0</v>
      </c>
    </row>
    <row r="275" spans="2:15" x14ac:dyDescent="0.2">
      <c r="B275" s="44" t="str">
        <f t="shared" si="8"/>
        <v>2017-18</v>
      </c>
      <c r="C275" s="52">
        <f t="shared" si="9"/>
        <v>43009</v>
      </c>
      <c r="D275" s="38" t="s">
        <v>344</v>
      </c>
      <c r="E275" s="38" t="s">
        <v>345</v>
      </c>
      <c r="F275" s="38" t="s">
        <v>873</v>
      </c>
      <c r="G275" s="38" t="s">
        <v>874</v>
      </c>
      <c r="H275" s="61">
        <v>31</v>
      </c>
      <c r="I275" s="61" t="s">
        <v>1264</v>
      </c>
      <c r="J275" s="61" t="s">
        <v>1264</v>
      </c>
      <c r="K275" s="61">
        <v>0</v>
      </c>
      <c r="L275" s="61">
        <v>39</v>
      </c>
      <c r="M275" s="61">
        <v>0</v>
      </c>
      <c r="N275" s="61">
        <v>39</v>
      </c>
      <c r="O275" s="64">
        <v>0</v>
      </c>
    </row>
    <row r="276" spans="2:15" x14ac:dyDescent="0.2">
      <c r="B276" s="44" t="str">
        <f t="shared" si="8"/>
        <v>2017-18</v>
      </c>
      <c r="C276" s="52">
        <f t="shared" si="9"/>
        <v>43009</v>
      </c>
      <c r="D276" s="38" t="s">
        <v>344</v>
      </c>
      <c r="E276" s="38" t="s">
        <v>345</v>
      </c>
      <c r="F276" s="38" t="s">
        <v>887</v>
      </c>
      <c r="G276" s="38" t="s">
        <v>888</v>
      </c>
      <c r="H276" s="61">
        <v>9</v>
      </c>
      <c r="I276" s="61">
        <v>6</v>
      </c>
      <c r="J276" s="61">
        <v>18</v>
      </c>
      <c r="K276" s="61">
        <v>30</v>
      </c>
      <c r="L276" s="61">
        <v>0</v>
      </c>
      <c r="M276" s="61">
        <v>0</v>
      </c>
      <c r="N276" s="61">
        <v>0</v>
      </c>
      <c r="O276" s="64">
        <v>0</v>
      </c>
    </row>
    <row r="277" spans="2:15" x14ac:dyDescent="0.2">
      <c r="B277" s="44" t="str">
        <f t="shared" si="8"/>
        <v>2017-18</v>
      </c>
      <c r="C277" s="52">
        <f t="shared" si="9"/>
        <v>43009</v>
      </c>
      <c r="D277" s="38" t="s">
        <v>344</v>
      </c>
      <c r="E277" s="38" t="s">
        <v>345</v>
      </c>
      <c r="F277" s="38" t="s">
        <v>889</v>
      </c>
      <c r="G277" s="38" t="s">
        <v>890</v>
      </c>
      <c r="H277" s="61">
        <v>10</v>
      </c>
      <c r="I277" s="61" t="s">
        <v>1264</v>
      </c>
      <c r="J277" s="61" t="s">
        <v>1264</v>
      </c>
      <c r="K277" s="61">
        <v>21</v>
      </c>
      <c r="L277" s="61">
        <v>0</v>
      </c>
      <c r="M277" s="61">
        <v>0</v>
      </c>
      <c r="N277" s="61">
        <v>0</v>
      </c>
      <c r="O277" s="64">
        <v>0</v>
      </c>
    </row>
    <row r="278" spans="2:15" x14ac:dyDescent="0.2">
      <c r="B278" s="44" t="str">
        <f t="shared" si="8"/>
        <v>2017-18</v>
      </c>
      <c r="C278" s="52">
        <f t="shared" si="9"/>
        <v>43009</v>
      </c>
      <c r="D278" s="38" t="s">
        <v>344</v>
      </c>
      <c r="E278" s="38" t="s">
        <v>345</v>
      </c>
      <c r="F278" s="38" t="s">
        <v>891</v>
      </c>
      <c r="G278" s="38" t="s">
        <v>892</v>
      </c>
      <c r="H278" s="61">
        <v>58</v>
      </c>
      <c r="I278" s="61">
        <v>8</v>
      </c>
      <c r="J278" s="61">
        <v>21</v>
      </c>
      <c r="K278" s="61">
        <v>55</v>
      </c>
      <c r="L278" s="61">
        <v>0</v>
      </c>
      <c r="M278" s="61">
        <v>0</v>
      </c>
      <c r="N278" s="61">
        <v>0</v>
      </c>
      <c r="O278" s="64">
        <v>0</v>
      </c>
    </row>
    <row r="279" spans="2:15" x14ac:dyDescent="0.2">
      <c r="B279" s="44" t="str">
        <f t="shared" si="8"/>
        <v>2017-18</v>
      </c>
      <c r="C279" s="52">
        <f t="shared" si="9"/>
        <v>43009</v>
      </c>
      <c r="D279" s="38" t="s">
        <v>344</v>
      </c>
      <c r="E279" s="38" t="s">
        <v>345</v>
      </c>
      <c r="F279" s="38" t="s">
        <v>893</v>
      </c>
      <c r="G279" s="38" t="s">
        <v>894</v>
      </c>
      <c r="H279" s="61" t="s">
        <v>1264</v>
      </c>
      <c r="I279" s="61" t="s">
        <v>1264</v>
      </c>
      <c r="J279" s="61">
        <v>7</v>
      </c>
      <c r="K279" s="61">
        <v>22</v>
      </c>
      <c r="L279" s="61">
        <v>0</v>
      </c>
      <c r="M279" s="61">
        <v>0</v>
      </c>
      <c r="N279" s="61">
        <v>0</v>
      </c>
      <c r="O279" s="64">
        <v>0</v>
      </c>
    </row>
    <row r="280" spans="2:15" x14ac:dyDescent="0.2">
      <c r="B280" s="44" t="str">
        <f t="shared" si="8"/>
        <v>2017-18</v>
      </c>
      <c r="C280" s="52">
        <f t="shared" si="9"/>
        <v>43009</v>
      </c>
      <c r="D280" s="38" t="s">
        <v>344</v>
      </c>
      <c r="E280" s="38" t="s">
        <v>345</v>
      </c>
      <c r="F280" s="38" t="s">
        <v>1244</v>
      </c>
      <c r="G280" s="38" t="s">
        <v>1245</v>
      </c>
      <c r="H280" s="61">
        <v>0</v>
      </c>
      <c r="I280" s="61">
        <v>0</v>
      </c>
      <c r="J280" s="61" t="s">
        <v>1264</v>
      </c>
      <c r="K280" s="61" t="s">
        <v>1264</v>
      </c>
      <c r="L280" s="61">
        <v>0</v>
      </c>
      <c r="M280" s="61">
        <v>0</v>
      </c>
      <c r="N280" s="61">
        <v>0</v>
      </c>
      <c r="O280" s="64">
        <v>0</v>
      </c>
    </row>
    <row r="281" spans="2:15" x14ac:dyDescent="0.2">
      <c r="B281" s="44" t="str">
        <f t="shared" si="8"/>
        <v>2017-18</v>
      </c>
      <c r="C281" s="52">
        <f t="shared" si="9"/>
        <v>43009</v>
      </c>
      <c r="D281" s="38" t="s">
        <v>344</v>
      </c>
      <c r="E281" s="38" t="s">
        <v>345</v>
      </c>
      <c r="F281" s="38" t="s">
        <v>1246</v>
      </c>
      <c r="G281" s="38" t="s">
        <v>1247</v>
      </c>
      <c r="H281" s="61">
        <v>0</v>
      </c>
      <c r="I281" s="61">
        <v>0</v>
      </c>
      <c r="J281" s="61">
        <v>6</v>
      </c>
      <c r="K281" s="61">
        <v>16</v>
      </c>
      <c r="L281" s="61">
        <v>0</v>
      </c>
      <c r="M281" s="61">
        <v>0</v>
      </c>
      <c r="N281" s="61">
        <v>0</v>
      </c>
      <c r="O281" s="64">
        <v>0</v>
      </c>
    </row>
    <row r="282" spans="2:15" x14ac:dyDescent="0.2">
      <c r="B282" s="44" t="str">
        <f t="shared" si="8"/>
        <v>2017-18</v>
      </c>
      <c r="C282" s="52">
        <f t="shared" si="9"/>
        <v>43009</v>
      </c>
      <c r="D282" s="38" t="s">
        <v>344</v>
      </c>
      <c r="E282" s="38" t="s">
        <v>345</v>
      </c>
      <c r="F282" s="38" t="s">
        <v>895</v>
      </c>
      <c r="G282" s="38" t="s">
        <v>896</v>
      </c>
      <c r="H282" s="61">
        <v>13</v>
      </c>
      <c r="I282" s="61">
        <v>10</v>
      </c>
      <c r="J282" s="61">
        <v>23</v>
      </c>
      <c r="K282" s="61">
        <v>39</v>
      </c>
      <c r="L282" s="61">
        <v>0</v>
      </c>
      <c r="M282" s="61">
        <v>0</v>
      </c>
      <c r="N282" s="61">
        <v>0</v>
      </c>
      <c r="O282" s="64">
        <v>0</v>
      </c>
    </row>
    <row r="283" spans="2:15" x14ac:dyDescent="0.2">
      <c r="B283" s="44" t="str">
        <f t="shared" si="8"/>
        <v>2017-18</v>
      </c>
      <c r="C283" s="52">
        <f t="shared" si="9"/>
        <v>43009</v>
      </c>
      <c r="D283" s="38" t="s">
        <v>344</v>
      </c>
      <c r="E283" s="38" t="s">
        <v>345</v>
      </c>
      <c r="F283" s="38" t="s">
        <v>166</v>
      </c>
      <c r="G283" s="38" t="s">
        <v>897</v>
      </c>
      <c r="H283" s="61">
        <v>725</v>
      </c>
      <c r="I283" s="61">
        <v>0</v>
      </c>
      <c r="J283" s="61">
        <v>1391</v>
      </c>
      <c r="K283" s="61">
        <v>0</v>
      </c>
      <c r="L283" s="61">
        <v>44</v>
      </c>
      <c r="M283" s="61">
        <v>405</v>
      </c>
      <c r="N283" s="61">
        <v>449</v>
      </c>
      <c r="O283" s="64">
        <v>0</v>
      </c>
    </row>
    <row r="284" spans="2:15" x14ac:dyDescent="0.2">
      <c r="B284" s="44" t="str">
        <f t="shared" si="8"/>
        <v>2017-18</v>
      </c>
      <c r="C284" s="52">
        <f t="shared" si="9"/>
        <v>43009</v>
      </c>
      <c r="D284" s="38" t="s">
        <v>344</v>
      </c>
      <c r="E284" s="38" t="s">
        <v>345</v>
      </c>
      <c r="F284" s="38" t="s">
        <v>125</v>
      </c>
      <c r="G284" s="38" t="s">
        <v>901</v>
      </c>
      <c r="H284" s="61">
        <v>598</v>
      </c>
      <c r="I284" s="61">
        <v>0</v>
      </c>
      <c r="J284" s="61">
        <v>713</v>
      </c>
      <c r="K284" s="61">
        <v>0</v>
      </c>
      <c r="L284" s="61">
        <v>0</v>
      </c>
      <c r="M284" s="61">
        <v>145</v>
      </c>
      <c r="N284" s="61">
        <v>145</v>
      </c>
      <c r="O284" s="64">
        <v>0</v>
      </c>
    </row>
    <row r="285" spans="2:15" x14ac:dyDescent="0.2">
      <c r="B285" s="44" t="str">
        <f t="shared" si="8"/>
        <v>2017-18</v>
      </c>
      <c r="C285" s="52">
        <f t="shared" si="9"/>
        <v>43009</v>
      </c>
      <c r="D285" s="38" t="s">
        <v>344</v>
      </c>
      <c r="E285" s="38" t="s">
        <v>345</v>
      </c>
      <c r="F285" s="38" t="s">
        <v>112</v>
      </c>
      <c r="G285" s="38" t="s">
        <v>902</v>
      </c>
      <c r="H285" s="61">
        <v>660</v>
      </c>
      <c r="I285" s="61">
        <v>86</v>
      </c>
      <c r="J285" s="61">
        <v>1509</v>
      </c>
      <c r="K285" s="61">
        <v>213</v>
      </c>
      <c r="L285" s="61">
        <v>250</v>
      </c>
      <c r="M285" s="61">
        <v>23</v>
      </c>
      <c r="N285" s="61">
        <v>273</v>
      </c>
      <c r="O285" s="64">
        <v>314</v>
      </c>
    </row>
    <row r="286" spans="2:15" x14ac:dyDescent="0.2">
      <c r="B286" s="44" t="str">
        <f t="shared" si="8"/>
        <v>2017-18</v>
      </c>
      <c r="C286" s="52">
        <f t="shared" si="9"/>
        <v>43009</v>
      </c>
      <c r="D286" s="38" t="s">
        <v>344</v>
      </c>
      <c r="E286" s="38" t="s">
        <v>345</v>
      </c>
      <c r="F286" s="38" t="s">
        <v>200</v>
      </c>
      <c r="G286" s="38" t="s">
        <v>904</v>
      </c>
      <c r="H286" s="61">
        <v>328</v>
      </c>
      <c r="I286" s="61">
        <v>22</v>
      </c>
      <c r="J286" s="61">
        <v>421</v>
      </c>
      <c r="K286" s="61">
        <v>29</v>
      </c>
      <c r="L286" s="61">
        <v>0</v>
      </c>
      <c r="M286" s="61">
        <v>98</v>
      </c>
      <c r="N286" s="61">
        <v>98</v>
      </c>
      <c r="O286" s="64">
        <v>135</v>
      </c>
    </row>
    <row r="287" spans="2:15" x14ac:dyDescent="0.2">
      <c r="B287" s="44" t="str">
        <f t="shared" si="8"/>
        <v>2017-18</v>
      </c>
      <c r="C287" s="52">
        <f t="shared" si="9"/>
        <v>43009</v>
      </c>
      <c r="D287" s="38" t="s">
        <v>344</v>
      </c>
      <c r="E287" s="38" t="s">
        <v>345</v>
      </c>
      <c r="F287" s="38" t="s">
        <v>201</v>
      </c>
      <c r="G287" s="38" t="s">
        <v>905</v>
      </c>
      <c r="H287" s="61">
        <v>1208</v>
      </c>
      <c r="I287" s="61">
        <v>100</v>
      </c>
      <c r="J287" s="61">
        <v>1792</v>
      </c>
      <c r="K287" s="61">
        <v>209</v>
      </c>
      <c r="L287" s="61">
        <v>27</v>
      </c>
      <c r="M287" s="61">
        <v>351</v>
      </c>
      <c r="N287" s="61">
        <v>378</v>
      </c>
      <c r="O287" s="64">
        <v>73</v>
      </c>
    </row>
    <row r="288" spans="2:15" x14ac:dyDescent="0.2">
      <c r="B288" s="44" t="str">
        <f t="shared" si="8"/>
        <v>2017-18</v>
      </c>
      <c r="C288" s="52">
        <f t="shared" si="9"/>
        <v>43009</v>
      </c>
      <c r="D288" s="38" t="s">
        <v>344</v>
      </c>
      <c r="E288" s="38" t="s">
        <v>345</v>
      </c>
      <c r="F288" s="38" t="s">
        <v>358</v>
      </c>
      <c r="G288" s="38" t="s">
        <v>910</v>
      </c>
      <c r="H288" s="61">
        <v>25</v>
      </c>
      <c r="I288" s="61" t="s">
        <v>1264</v>
      </c>
      <c r="J288" s="61">
        <v>1354</v>
      </c>
      <c r="K288" s="61">
        <v>387</v>
      </c>
      <c r="L288" s="61">
        <v>31</v>
      </c>
      <c r="M288" s="61">
        <v>0</v>
      </c>
      <c r="N288" s="61">
        <v>31</v>
      </c>
      <c r="O288" s="64">
        <v>326</v>
      </c>
    </row>
    <row r="289" spans="2:15" x14ac:dyDescent="0.2">
      <c r="B289" s="44" t="str">
        <f t="shared" si="8"/>
        <v>2017-18</v>
      </c>
      <c r="C289" s="52">
        <f t="shared" si="9"/>
        <v>43009</v>
      </c>
      <c r="D289" s="38" t="s">
        <v>344</v>
      </c>
      <c r="E289" s="38" t="s">
        <v>345</v>
      </c>
      <c r="F289" s="38" t="s">
        <v>167</v>
      </c>
      <c r="G289" s="38" t="s">
        <v>917</v>
      </c>
      <c r="H289" s="61">
        <v>10837</v>
      </c>
      <c r="I289" s="61">
        <v>837</v>
      </c>
      <c r="J289" s="61">
        <v>25041</v>
      </c>
      <c r="K289" s="61">
        <v>2124</v>
      </c>
      <c r="L289" s="61">
        <v>708</v>
      </c>
      <c r="M289" s="61">
        <v>4189</v>
      </c>
      <c r="N289" s="61">
        <v>4897</v>
      </c>
      <c r="O289" s="64">
        <v>3983</v>
      </c>
    </row>
    <row r="290" spans="2:15" x14ac:dyDescent="0.2">
      <c r="B290" s="44" t="str">
        <f t="shared" si="8"/>
        <v>2017-18</v>
      </c>
      <c r="C290" s="52">
        <f t="shared" si="9"/>
        <v>43009</v>
      </c>
      <c r="D290" s="38" t="s">
        <v>344</v>
      </c>
      <c r="E290" s="38" t="s">
        <v>345</v>
      </c>
      <c r="F290" s="38" t="s">
        <v>126</v>
      </c>
      <c r="G290" s="38" t="s">
        <v>925</v>
      </c>
      <c r="H290" s="61">
        <v>7718</v>
      </c>
      <c r="I290" s="61">
        <v>995</v>
      </c>
      <c r="J290" s="61">
        <v>12953</v>
      </c>
      <c r="K290" s="61">
        <v>1662</v>
      </c>
      <c r="L290" s="61">
        <v>291</v>
      </c>
      <c r="M290" s="61">
        <v>1839</v>
      </c>
      <c r="N290" s="61">
        <v>2130</v>
      </c>
      <c r="O290" s="64">
        <v>3444</v>
      </c>
    </row>
    <row r="291" spans="2:15" x14ac:dyDescent="0.2">
      <c r="B291" s="44" t="str">
        <f t="shared" si="8"/>
        <v>2017-18</v>
      </c>
      <c r="C291" s="52">
        <f t="shared" si="9"/>
        <v>43009</v>
      </c>
      <c r="D291" s="38" t="s">
        <v>344</v>
      </c>
      <c r="E291" s="38" t="s">
        <v>345</v>
      </c>
      <c r="F291" s="38" t="s">
        <v>181</v>
      </c>
      <c r="G291" s="38" t="s">
        <v>933</v>
      </c>
      <c r="H291" s="61">
        <v>6111</v>
      </c>
      <c r="I291" s="61">
        <v>598</v>
      </c>
      <c r="J291" s="61">
        <v>9960</v>
      </c>
      <c r="K291" s="61">
        <v>975</v>
      </c>
      <c r="L291" s="61">
        <v>271</v>
      </c>
      <c r="M291" s="61">
        <v>2108</v>
      </c>
      <c r="N291" s="61">
        <v>2379</v>
      </c>
      <c r="O291" s="64">
        <v>2611</v>
      </c>
    </row>
    <row r="292" spans="2:15" x14ac:dyDescent="0.2">
      <c r="B292" s="44" t="str">
        <f t="shared" si="8"/>
        <v>2017-18</v>
      </c>
      <c r="C292" s="52">
        <f t="shared" si="9"/>
        <v>43009</v>
      </c>
      <c r="D292" s="38" t="s">
        <v>344</v>
      </c>
      <c r="E292" s="38" t="s">
        <v>345</v>
      </c>
      <c r="F292" s="38" t="s">
        <v>182</v>
      </c>
      <c r="G292" s="38" t="s">
        <v>934</v>
      </c>
      <c r="H292" s="61">
        <v>9627</v>
      </c>
      <c r="I292" s="61">
        <v>1013</v>
      </c>
      <c r="J292" s="61">
        <v>20616</v>
      </c>
      <c r="K292" s="61">
        <v>2281</v>
      </c>
      <c r="L292" s="61">
        <v>680</v>
      </c>
      <c r="M292" s="61">
        <v>3116</v>
      </c>
      <c r="N292" s="61">
        <v>3796</v>
      </c>
      <c r="O292" s="64">
        <v>5633</v>
      </c>
    </row>
    <row r="293" spans="2:15" x14ac:dyDescent="0.2">
      <c r="B293" s="44" t="str">
        <f t="shared" si="8"/>
        <v>2017-18</v>
      </c>
      <c r="C293" s="52">
        <f t="shared" si="9"/>
        <v>43009</v>
      </c>
      <c r="D293" s="38" t="s">
        <v>344</v>
      </c>
      <c r="E293" s="38" t="s">
        <v>345</v>
      </c>
      <c r="F293" s="38" t="s">
        <v>150</v>
      </c>
      <c r="G293" s="38" t="s">
        <v>939</v>
      </c>
      <c r="H293" s="61">
        <v>6406</v>
      </c>
      <c r="I293" s="61">
        <v>411</v>
      </c>
      <c r="J293" s="61">
        <v>15320</v>
      </c>
      <c r="K293" s="61">
        <v>1024</v>
      </c>
      <c r="L293" s="61">
        <v>527</v>
      </c>
      <c r="M293" s="61">
        <v>3376</v>
      </c>
      <c r="N293" s="61">
        <v>3903</v>
      </c>
      <c r="O293" s="64">
        <v>3308</v>
      </c>
    </row>
    <row r="294" spans="2:15" x14ac:dyDescent="0.2">
      <c r="B294" s="44" t="str">
        <f t="shared" si="8"/>
        <v>2017-18</v>
      </c>
      <c r="C294" s="52">
        <f t="shared" si="9"/>
        <v>43009</v>
      </c>
      <c r="D294" s="38" t="s">
        <v>344</v>
      </c>
      <c r="E294" s="38" t="s">
        <v>345</v>
      </c>
      <c r="F294" s="38" t="s">
        <v>183</v>
      </c>
      <c r="G294" s="38" t="s">
        <v>942</v>
      </c>
      <c r="H294" s="61">
        <v>13481</v>
      </c>
      <c r="I294" s="61">
        <v>434</v>
      </c>
      <c r="J294" s="61">
        <v>9630</v>
      </c>
      <c r="K294" s="61">
        <v>654</v>
      </c>
      <c r="L294" s="61">
        <v>366</v>
      </c>
      <c r="M294" s="61">
        <v>2352</v>
      </c>
      <c r="N294" s="61">
        <v>2718</v>
      </c>
      <c r="O294" s="64">
        <v>3195</v>
      </c>
    </row>
    <row r="295" spans="2:15" x14ac:dyDescent="0.2">
      <c r="B295" s="44" t="str">
        <f t="shared" si="8"/>
        <v>2017-18</v>
      </c>
      <c r="C295" s="52">
        <f t="shared" si="9"/>
        <v>43009</v>
      </c>
      <c r="D295" s="38" t="s">
        <v>344</v>
      </c>
      <c r="E295" s="38" t="s">
        <v>345</v>
      </c>
      <c r="F295" s="38" t="s">
        <v>168</v>
      </c>
      <c r="G295" s="38" t="s">
        <v>943</v>
      </c>
      <c r="H295" s="61">
        <v>11128</v>
      </c>
      <c r="I295" s="61">
        <v>1057</v>
      </c>
      <c r="J295" s="61">
        <v>18937</v>
      </c>
      <c r="K295" s="61">
        <v>1852</v>
      </c>
      <c r="L295" s="61">
        <v>523</v>
      </c>
      <c r="M295" s="61">
        <v>2939</v>
      </c>
      <c r="N295" s="61">
        <v>3462</v>
      </c>
      <c r="O295" s="64">
        <v>5030</v>
      </c>
    </row>
    <row r="296" spans="2:15" x14ac:dyDescent="0.2">
      <c r="B296" s="44" t="str">
        <f t="shared" si="8"/>
        <v>2017-18</v>
      </c>
      <c r="C296" s="52">
        <f t="shared" si="9"/>
        <v>43009</v>
      </c>
      <c r="D296" s="38" t="s">
        <v>344</v>
      </c>
      <c r="E296" s="38" t="s">
        <v>345</v>
      </c>
      <c r="F296" s="38" t="s">
        <v>169</v>
      </c>
      <c r="G296" s="38" t="s">
        <v>944</v>
      </c>
      <c r="H296" s="61">
        <v>8616</v>
      </c>
      <c r="I296" s="61">
        <v>701</v>
      </c>
      <c r="J296" s="61">
        <v>14589</v>
      </c>
      <c r="K296" s="61">
        <v>1106</v>
      </c>
      <c r="L296" s="61">
        <v>587</v>
      </c>
      <c r="M296" s="61">
        <v>3565</v>
      </c>
      <c r="N296" s="61">
        <v>4152</v>
      </c>
      <c r="O296" s="64">
        <v>4064</v>
      </c>
    </row>
    <row r="297" spans="2:15" x14ac:dyDescent="0.2">
      <c r="B297" s="44" t="str">
        <f t="shared" si="8"/>
        <v>2017-18</v>
      </c>
      <c r="C297" s="52">
        <f t="shared" si="9"/>
        <v>43009</v>
      </c>
      <c r="D297" s="38" t="s">
        <v>344</v>
      </c>
      <c r="E297" s="38" t="s">
        <v>345</v>
      </c>
      <c r="F297" s="38" t="s">
        <v>138</v>
      </c>
      <c r="G297" s="38" t="s">
        <v>957</v>
      </c>
      <c r="H297" s="61">
        <v>7048</v>
      </c>
      <c r="I297" s="61">
        <v>495</v>
      </c>
      <c r="J297" s="61">
        <v>19931</v>
      </c>
      <c r="K297" s="61">
        <v>1488</v>
      </c>
      <c r="L297" s="61">
        <v>386</v>
      </c>
      <c r="M297" s="61">
        <v>2644</v>
      </c>
      <c r="N297" s="61">
        <v>3030</v>
      </c>
      <c r="O297" s="64">
        <v>3818</v>
      </c>
    </row>
    <row r="298" spans="2:15" x14ac:dyDescent="0.2">
      <c r="B298" s="44" t="str">
        <f t="shared" si="8"/>
        <v>2017-18</v>
      </c>
      <c r="C298" s="52">
        <f t="shared" si="9"/>
        <v>43009</v>
      </c>
      <c r="D298" s="38" t="s">
        <v>344</v>
      </c>
      <c r="E298" s="38" t="s">
        <v>345</v>
      </c>
      <c r="F298" s="38" t="s">
        <v>151</v>
      </c>
      <c r="G298" s="38" t="s">
        <v>958</v>
      </c>
      <c r="H298" s="61">
        <v>933</v>
      </c>
      <c r="I298" s="61">
        <v>63</v>
      </c>
      <c r="J298" s="61">
        <v>2660</v>
      </c>
      <c r="K298" s="61">
        <v>363</v>
      </c>
      <c r="L298" s="61">
        <v>837</v>
      </c>
      <c r="M298" s="61">
        <v>816</v>
      </c>
      <c r="N298" s="61">
        <v>1653</v>
      </c>
      <c r="O298" s="64">
        <v>375</v>
      </c>
    </row>
    <row r="299" spans="2:15" x14ac:dyDescent="0.2">
      <c r="B299" s="44" t="str">
        <f t="shared" si="8"/>
        <v>2017-18</v>
      </c>
      <c r="C299" s="52">
        <f t="shared" si="9"/>
        <v>43009</v>
      </c>
      <c r="D299" s="38" t="s">
        <v>344</v>
      </c>
      <c r="E299" s="38" t="s">
        <v>345</v>
      </c>
      <c r="F299" s="38" t="s">
        <v>152</v>
      </c>
      <c r="G299" s="38" t="s">
        <v>959</v>
      </c>
      <c r="H299" s="61">
        <v>17329</v>
      </c>
      <c r="I299" s="61">
        <v>1313</v>
      </c>
      <c r="J299" s="61">
        <v>23799</v>
      </c>
      <c r="K299" s="61">
        <v>1535</v>
      </c>
      <c r="L299" s="61">
        <v>972</v>
      </c>
      <c r="M299" s="61">
        <v>4774</v>
      </c>
      <c r="N299" s="61">
        <v>5746</v>
      </c>
      <c r="O299" s="64">
        <v>5387</v>
      </c>
    </row>
    <row r="300" spans="2:15" x14ac:dyDescent="0.2">
      <c r="B300" s="44" t="str">
        <f t="shared" si="8"/>
        <v>2017-18</v>
      </c>
      <c r="C300" s="52">
        <f t="shared" si="9"/>
        <v>43009</v>
      </c>
      <c r="D300" s="38" t="s">
        <v>344</v>
      </c>
      <c r="E300" s="38" t="s">
        <v>345</v>
      </c>
      <c r="F300" s="38" t="s">
        <v>153</v>
      </c>
      <c r="G300" s="38" t="s">
        <v>960</v>
      </c>
      <c r="H300" s="61">
        <v>6367</v>
      </c>
      <c r="I300" s="61">
        <v>497</v>
      </c>
      <c r="J300" s="61">
        <v>10734</v>
      </c>
      <c r="K300" s="61">
        <v>960</v>
      </c>
      <c r="L300" s="61">
        <v>442</v>
      </c>
      <c r="M300" s="61">
        <v>2737</v>
      </c>
      <c r="N300" s="61">
        <v>3179</v>
      </c>
      <c r="O300" s="64">
        <v>2176</v>
      </c>
    </row>
    <row r="301" spans="2:15" x14ac:dyDescent="0.2">
      <c r="B301" s="44" t="str">
        <f t="shared" si="8"/>
        <v>2017-18</v>
      </c>
      <c r="C301" s="52">
        <f t="shared" si="9"/>
        <v>43009</v>
      </c>
      <c r="D301" s="38" t="s">
        <v>344</v>
      </c>
      <c r="E301" s="38" t="s">
        <v>345</v>
      </c>
      <c r="F301" s="38" t="s">
        <v>154</v>
      </c>
      <c r="G301" s="38" t="s">
        <v>961</v>
      </c>
      <c r="H301" s="61">
        <v>12179</v>
      </c>
      <c r="I301" s="61">
        <v>732</v>
      </c>
      <c r="J301" s="61">
        <v>28991</v>
      </c>
      <c r="K301" s="61">
        <v>1272</v>
      </c>
      <c r="L301" s="61">
        <v>708</v>
      </c>
      <c r="M301" s="61">
        <v>4064</v>
      </c>
      <c r="N301" s="61">
        <v>4772</v>
      </c>
      <c r="O301" s="64">
        <v>3463</v>
      </c>
    </row>
    <row r="302" spans="2:15" x14ac:dyDescent="0.2">
      <c r="B302" s="44" t="str">
        <f t="shared" si="8"/>
        <v>2017-18</v>
      </c>
      <c r="C302" s="52">
        <f t="shared" si="9"/>
        <v>43009</v>
      </c>
      <c r="D302" s="38" t="s">
        <v>344</v>
      </c>
      <c r="E302" s="38" t="s">
        <v>345</v>
      </c>
      <c r="F302" s="38" t="s">
        <v>155</v>
      </c>
      <c r="G302" s="38" t="s">
        <v>962</v>
      </c>
      <c r="H302" s="61">
        <v>7672</v>
      </c>
      <c r="I302" s="61">
        <v>323</v>
      </c>
      <c r="J302" s="61">
        <v>18403</v>
      </c>
      <c r="K302" s="61">
        <v>841</v>
      </c>
      <c r="L302" s="61">
        <v>320</v>
      </c>
      <c r="M302" s="61">
        <v>2261</v>
      </c>
      <c r="N302" s="61">
        <v>2581</v>
      </c>
      <c r="O302" s="64">
        <v>2772</v>
      </c>
    </row>
    <row r="303" spans="2:15" x14ac:dyDescent="0.2">
      <c r="B303" s="44" t="str">
        <f t="shared" si="8"/>
        <v>2017-18</v>
      </c>
      <c r="C303" s="52">
        <f t="shared" si="9"/>
        <v>43009</v>
      </c>
      <c r="D303" s="38" t="s">
        <v>344</v>
      </c>
      <c r="E303" s="38" t="s">
        <v>345</v>
      </c>
      <c r="F303" s="38" t="s">
        <v>156</v>
      </c>
      <c r="G303" s="38" t="s">
        <v>963</v>
      </c>
      <c r="H303" s="61">
        <v>27208</v>
      </c>
      <c r="I303" s="61">
        <v>649</v>
      </c>
      <c r="J303" s="61">
        <v>30784</v>
      </c>
      <c r="K303" s="61">
        <v>2601</v>
      </c>
      <c r="L303" s="61">
        <v>1436</v>
      </c>
      <c r="M303" s="61">
        <v>6002</v>
      </c>
      <c r="N303" s="61">
        <v>7438</v>
      </c>
      <c r="O303" s="64">
        <v>4889</v>
      </c>
    </row>
    <row r="304" spans="2:15" x14ac:dyDescent="0.2">
      <c r="B304" s="44" t="str">
        <f t="shared" si="8"/>
        <v>2017-18</v>
      </c>
      <c r="C304" s="52">
        <f t="shared" si="9"/>
        <v>43009</v>
      </c>
      <c r="D304" s="38" t="s">
        <v>344</v>
      </c>
      <c r="E304" s="38" t="s">
        <v>345</v>
      </c>
      <c r="F304" s="38" t="s">
        <v>139</v>
      </c>
      <c r="G304" s="38" t="s">
        <v>966</v>
      </c>
      <c r="H304" s="61">
        <v>714</v>
      </c>
      <c r="I304" s="61">
        <v>0</v>
      </c>
      <c r="J304" s="61">
        <v>3477</v>
      </c>
      <c r="K304" s="61">
        <v>780</v>
      </c>
      <c r="L304" s="61">
        <v>200</v>
      </c>
      <c r="M304" s="61">
        <v>0</v>
      </c>
      <c r="N304" s="61">
        <v>200</v>
      </c>
      <c r="O304" s="64">
        <v>126</v>
      </c>
    </row>
    <row r="305" spans="2:15" x14ac:dyDescent="0.2">
      <c r="B305" s="44" t="str">
        <f t="shared" si="8"/>
        <v>2017-18</v>
      </c>
      <c r="C305" s="52">
        <f t="shared" si="9"/>
        <v>43009</v>
      </c>
      <c r="D305" s="38" t="s">
        <v>344</v>
      </c>
      <c r="E305" s="38" t="s">
        <v>345</v>
      </c>
      <c r="F305" s="38" t="s">
        <v>113</v>
      </c>
      <c r="G305" s="38" t="s">
        <v>976</v>
      </c>
      <c r="H305" s="61">
        <v>13777</v>
      </c>
      <c r="I305" s="61">
        <v>558</v>
      </c>
      <c r="J305" s="61">
        <v>11469</v>
      </c>
      <c r="K305" s="61">
        <v>803</v>
      </c>
      <c r="L305" s="61">
        <v>395</v>
      </c>
      <c r="M305" s="61">
        <v>2673</v>
      </c>
      <c r="N305" s="61">
        <v>3068</v>
      </c>
      <c r="O305" s="64">
        <v>2542</v>
      </c>
    </row>
    <row r="306" spans="2:15" x14ac:dyDescent="0.2">
      <c r="B306" s="44" t="str">
        <f t="shared" si="8"/>
        <v>2017-18</v>
      </c>
      <c r="C306" s="52">
        <f t="shared" si="9"/>
        <v>43009</v>
      </c>
      <c r="D306" s="38" t="s">
        <v>344</v>
      </c>
      <c r="E306" s="38" t="s">
        <v>345</v>
      </c>
      <c r="F306" s="38" t="s">
        <v>202</v>
      </c>
      <c r="G306" s="38" t="s">
        <v>977</v>
      </c>
      <c r="H306" s="61">
        <v>19843</v>
      </c>
      <c r="I306" s="61">
        <v>1818</v>
      </c>
      <c r="J306" s="61">
        <v>30714</v>
      </c>
      <c r="K306" s="61">
        <v>2531</v>
      </c>
      <c r="L306" s="61">
        <v>1227</v>
      </c>
      <c r="M306" s="61">
        <v>7495</v>
      </c>
      <c r="N306" s="61">
        <v>8722</v>
      </c>
      <c r="O306" s="64">
        <v>9299</v>
      </c>
    </row>
    <row r="307" spans="2:15" x14ac:dyDescent="0.2">
      <c r="B307" s="44" t="str">
        <f t="shared" si="8"/>
        <v>2017-18</v>
      </c>
      <c r="C307" s="52">
        <f t="shared" si="9"/>
        <v>43009</v>
      </c>
      <c r="D307" s="38" t="s">
        <v>344</v>
      </c>
      <c r="E307" s="38" t="s">
        <v>345</v>
      </c>
      <c r="F307" s="38" t="s">
        <v>203</v>
      </c>
      <c r="G307" s="38" t="s">
        <v>978</v>
      </c>
      <c r="H307" s="61">
        <v>6480</v>
      </c>
      <c r="I307" s="61">
        <v>664</v>
      </c>
      <c r="J307" s="61">
        <v>12825</v>
      </c>
      <c r="K307" s="61">
        <v>1123</v>
      </c>
      <c r="L307" s="61">
        <v>380</v>
      </c>
      <c r="M307" s="61">
        <v>2472</v>
      </c>
      <c r="N307" s="61">
        <v>2852</v>
      </c>
      <c r="O307" s="64">
        <v>3250</v>
      </c>
    </row>
    <row r="308" spans="2:15" x14ac:dyDescent="0.2">
      <c r="B308" s="44" t="str">
        <f t="shared" si="8"/>
        <v>2017-18</v>
      </c>
      <c r="C308" s="52">
        <f t="shared" si="9"/>
        <v>43009</v>
      </c>
      <c r="D308" s="38" t="s">
        <v>344</v>
      </c>
      <c r="E308" s="38" t="s">
        <v>345</v>
      </c>
      <c r="F308" s="38" t="s">
        <v>140</v>
      </c>
      <c r="G308" s="38" t="s">
        <v>983</v>
      </c>
      <c r="H308" s="61">
        <v>8923</v>
      </c>
      <c r="I308" s="61">
        <v>668</v>
      </c>
      <c r="J308" s="61">
        <v>21258</v>
      </c>
      <c r="K308" s="61">
        <v>1416</v>
      </c>
      <c r="L308" s="61">
        <v>522</v>
      </c>
      <c r="M308" s="61">
        <v>3511</v>
      </c>
      <c r="N308" s="61">
        <v>4033</v>
      </c>
      <c r="O308" s="64">
        <v>3962</v>
      </c>
    </row>
    <row r="309" spans="2:15" x14ac:dyDescent="0.2">
      <c r="B309" s="44" t="str">
        <f t="shared" si="8"/>
        <v>2017-18</v>
      </c>
      <c r="C309" s="52">
        <f t="shared" si="9"/>
        <v>43009</v>
      </c>
      <c r="D309" s="38" t="s">
        <v>344</v>
      </c>
      <c r="E309" s="38" t="s">
        <v>345</v>
      </c>
      <c r="F309" s="38" t="s">
        <v>114</v>
      </c>
      <c r="G309" s="38" t="s">
        <v>985</v>
      </c>
      <c r="H309" s="61">
        <v>21020</v>
      </c>
      <c r="I309" s="61">
        <v>1800</v>
      </c>
      <c r="J309" s="61">
        <v>44357</v>
      </c>
      <c r="K309" s="61">
        <v>3189</v>
      </c>
      <c r="L309" s="61">
        <v>1335</v>
      </c>
      <c r="M309" s="61">
        <v>6381</v>
      </c>
      <c r="N309" s="61">
        <v>7716</v>
      </c>
      <c r="O309" s="64">
        <v>7058</v>
      </c>
    </row>
    <row r="310" spans="2:15" x14ac:dyDescent="0.2">
      <c r="B310" s="44" t="str">
        <f t="shared" ref="B310:B371" si="10">$B$15</f>
        <v>2017-18</v>
      </c>
      <c r="C310" s="52">
        <f t="shared" ref="C310:C371" si="11">$C$15</f>
        <v>43009</v>
      </c>
      <c r="D310" s="38" t="s">
        <v>344</v>
      </c>
      <c r="E310" s="38" t="s">
        <v>345</v>
      </c>
      <c r="F310" s="38" t="s">
        <v>204</v>
      </c>
      <c r="G310" s="38" t="s">
        <v>987</v>
      </c>
      <c r="H310" s="61">
        <v>3827</v>
      </c>
      <c r="I310" s="61">
        <v>164</v>
      </c>
      <c r="J310" s="61">
        <v>10731</v>
      </c>
      <c r="K310" s="61">
        <v>584</v>
      </c>
      <c r="L310" s="61">
        <v>729</v>
      </c>
      <c r="M310" s="61">
        <v>580</v>
      </c>
      <c r="N310" s="61">
        <v>1309</v>
      </c>
      <c r="O310" s="64">
        <v>32</v>
      </c>
    </row>
    <row r="311" spans="2:15" x14ac:dyDescent="0.2">
      <c r="B311" s="44" t="str">
        <f t="shared" si="10"/>
        <v>2017-18</v>
      </c>
      <c r="C311" s="52">
        <f t="shared" si="11"/>
        <v>43009</v>
      </c>
      <c r="D311" s="38" t="s">
        <v>344</v>
      </c>
      <c r="E311" s="38" t="s">
        <v>345</v>
      </c>
      <c r="F311" s="38" t="s">
        <v>127</v>
      </c>
      <c r="G311" s="38" t="s">
        <v>988</v>
      </c>
      <c r="H311" s="61">
        <v>15867</v>
      </c>
      <c r="I311" s="61">
        <v>1538</v>
      </c>
      <c r="J311" s="61">
        <v>33496</v>
      </c>
      <c r="K311" s="61">
        <v>2390</v>
      </c>
      <c r="L311" s="61">
        <v>641</v>
      </c>
      <c r="M311" s="61">
        <v>5493</v>
      </c>
      <c r="N311" s="61">
        <v>6134</v>
      </c>
      <c r="O311" s="64">
        <v>4882</v>
      </c>
    </row>
    <row r="312" spans="2:15" x14ac:dyDescent="0.2">
      <c r="B312" s="44" t="str">
        <f t="shared" si="10"/>
        <v>2017-18</v>
      </c>
      <c r="C312" s="52">
        <f t="shared" si="11"/>
        <v>43009</v>
      </c>
      <c r="D312" s="38" t="s">
        <v>344</v>
      </c>
      <c r="E312" s="38" t="s">
        <v>345</v>
      </c>
      <c r="F312" s="38" t="s">
        <v>115</v>
      </c>
      <c r="G312" s="38" t="s">
        <v>990</v>
      </c>
      <c r="H312" s="61">
        <v>5632</v>
      </c>
      <c r="I312" s="61">
        <v>353</v>
      </c>
      <c r="J312" s="61">
        <v>11203</v>
      </c>
      <c r="K312" s="61">
        <v>850</v>
      </c>
      <c r="L312" s="61">
        <v>345</v>
      </c>
      <c r="M312" s="61">
        <v>2495</v>
      </c>
      <c r="N312" s="61">
        <v>2840</v>
      </c>
      <c r="O312" s="64">
        <v>2120</v>
      </c>
    </row>
    <row r="313" spans="2:15" x14ac:dyDescent="0.2">
      <c r="B313" s="44" t="str">
        <f t="shared" si="10"/>
        <v>2017-18</v>
      </c>
      <c r="C313" s="52">
        <f t="shared" si="11"/>
        <v>43009</v>
      </c>
      <c r="D313" s="38" t="s">
        <v>344</v>
      </c>
      <c r="E313" s="38" t="s">
        <v>345</v>
      </c>
      <c r="F313" s="38" t="s">
        <v>116</v>
      </c>
      <c r="G313" s="38" t="s">
        <v>991</v>
      </c>
      <c r="H313" s="61">
        <v>5778</v>
      </c>
      <c r="I313" s="61">
        <v>500</v>
      </c>
      <c r="J313" s="61">
        <v>11727</v>
      </c>
      <c r="K313" s="61">
        <v>1263</v>
      </c>
      <c r="L313" s="61">
        <v>199</v>
      </c>
      <c r="M313" s="61">
        <v>1547</v>
      </c>
      <c r="N313" s="61">
        <v>1746</v>
      </c>
      <c r="O313" s="64">
        <v>1575</v>
      </c>
    </row>
    <row r="314" spans="2:15" x14ac:dyDescent="0.2">
      <c r="B314" s="44" t="str">
        <f t="shared" si="10"/>
        <v>2017-18</v>
      </c>
      <c r="C314" s="52">
        <f t="shared" si="11"/>
        <v>43009</v>
      </c>
      <c r="D314" s="38" t="s">
        <v>344</v>
      </c>
      <c r="E314" s="38" t="s">
        <v>345</v>
      </c>
      <c r="F314" s="38" t="s">
        <v>1192</v>
      </c>
      <c r="G314" s="38" t="s">
        <v>1193</v>
      </c>
      <c r="H314" s="61">
        <v>276</v>
      </c>
      <c r="I314" s="61">
        <v>67</v>
      </c>
      <c r="J314" s="61">
        <v>1416</v>
      </c>
      <c r="K314" s="61">
        <v>297</v>
      </c>
      <c r="L314" s="61">
        <v>82</v>
      </c>
      <c r="M314" s="61">
        <v>6</v>
      </c>
      <c r="N314" s="61">
        <v>88</v>
      </c>
      <c r="O314" s="64">
        <v>77</v>
      </c>
    </row>
    <row r="315" spans="2:15" x14ac:dyDescent="0.2">
      <c r="B315" s="44" t="str">
        <f t="shared" si="10"/>
        <v>2017-18</v>
      </c>
      <c r="C315" s="52">
        <f t="shared" si="11"/>
        <v>43009</v>
      </c>
      <c r="D315" s="38" t="s">
        <v>344</v>
      </c>
      <c r="E315" s="38" t="s">
        <v>345</v>
      </c>
      <c r="F315" s="38" t="s">
        <v>157</v>
      </c>
      <c r="G315" s="38" t="s">
        <v>992</v>
      </c>
      <c r="H315" s="61">
        <v>18583</v>
      </c>
      <c r="I315" s="61">
        <v>730</v>
      </c>
      <c r="J315" s="61">
        <v>36449</v>
      </c>
      <c r="K315" s="61">
        <v>2435</v>
      </c>
      <c r="L315" s="61">
        <v>1225</v>
      </c>
      <c r="M315" s="61">
        <v>7731</v>
      </c>
      <c r="N315" s="61">
        <v>8956</v>
      </c>
      <c r="O315" s="64">
        <v>6222</v>
      </c>
    </row>
    <row r="316" spans="2:15" x14ac:dyDescent="0.2">
      <c r="B316" s="44" t="str">
        <f t="shared" si="10"/>
        <v>2017-18</v>
      </c>
      <c r="C316" s="52">
        <f t="shared" si="11"/>
        <v>43009</v>
      </c>
      <c r="D316" s="38" t="s">
        <v>344</v>
      </c>
      <c r="E316" s="38" t="s">
        <v>345</v>
      </c>
      <c r="F316" s="38" t="s">
        <v>1194</v>
      </c>
      <c r="G316" s="38" t="s">
        <v>1195</v>
      </c>
      <c r="H316" s="61">
        <v>0</v>
      </c>
      <c r="I316" s="61">
        <v>0</v>
      </c>
      <c r="J316" s="61">
        <v>0</v>
      </c>
      <c r="K316" s="61">
        <v>0</v>
      </c>
      <c r="L316" s="61">
        <v>66</v>
      </c>
      <c r="M316" s="61">
        <v>0</v>
      </c>
      <c r="N316" s="61">
        <v>66</v>
      </c>
      <c r="O316" s="64">
        <v>147</v>
      </c>
    </row>
    <row r="317" spans="2:15" x14ac:dyDescent="0.2">
      <c r="B317" s="44" t="str">
        <f t="shared" si="10"/>
        <v>2017-18</v>
      </c>
      <c r="C317" s="52">
        <f t="shared" si="11"/>
        <v>43009</v>
      </c>
      <c r="D317" s="38" t="s">
        <v>344</v>
      </c>
      <c r="E317" s="38" t="s">
        <v>345</v>
      </c>
      <c r="F317" s="38" t="s">
        <v>128</v>
      </c>
      <c r="G317" s="38" t="s">
        <v>999</v>
      </c>
      <c r="H317" s="61">
        <v>10967</v>
      </c>
      <c r="I317" s="61">
        <v>1136</v>
      </c>
      <c r="J317" s="61">
        <v>21173</v>
      </c>
      <c r="K317" s="61">
        <v>1925</v>
      </c>
      <c r="L317" s="61">
        <v>510</v>
      </c>
      <c r="M317" s="61">
        <v>3764</v>
      </c>
      <c r="N317" s="61">
        <v>4274</v>
      </c>
      <c r="O317" s="64">
        <v>4865</v>
      </c>
    </row>
    <row r="318" spans="2:15" x14ac:dyDescent="0.2">
      <c r="B318" s="44" t="str">
        <f t="shared" si="10"/>
        <v>2017-18</v>
      </c>
      <c r="C318" s="52">
        <f t="shared" si="11"/>
        <v>43009</v>
      </c>
      <c r="D318" s="38" t="s">
        <v>344</v>
      </c>
      <c r="E318" s="38" t="s">
        <v>345</v>
      </c>
      <c r="F318" s="38" t="s">
        <v>184</v>
      </c>
      <c r="G318" s="38" t="s">
        <v>1002</v>
      </c>
      <c r="H318" s="61">
        <v>8531</v>
      </c>
      <c r="I318" s="61">
        <v>674</v>
      </c>
      <c r="J318" s="61">
        <v>18315</v>
      </c>
      <c r="K318" s="61">
        <v>1318</v>
      </c>
      <c r="L318" s="61">
        <v>469</v>
      </c>
      <c r="M318" s="61">
        <v>3561</v>
      </c>
      <c r="N318" s="61">
        <v>4030</v>
      </c>
      <c r="O318" s="64">
        <v>3665</v>
      </c>
    </row>
    <row r="319" spans="2:15" x14ac:dyDescent="0.2">
      <c r="B319" s="44" t="str">
        <f t="shared" si="10"/>
        <v>2017-18</v>
      </c>
      <c r="C319" s="52">
        <f t="shared" si="11"/>
        <v>43009</v>
      </c>
      <c r="D319" s="38" t="s">
        <v>344</v>
      </c>
      <c r="E319" s="38" t="s">
        <v>345</v>
      </c>
      <c r="F319" s="38" t="s">
        <v>185</v>
      </c>
      <c r="G319" s="38" t="s">
        <v>1003</v>
      </c>
      <c r="H319" s="61">
        <v>9409</v>
      </c>
      <c r="I319" s="61">
        <v>696</v>
      </c>
      <c r="J319" s="61">
        <v>28352</v>
      </c>
      <c r="K319" s="61">
        <v>2113</v>
      </c>
      <c r="L319" s="61">
        <v>486</v>
      </c>
      <c r="M319" s="61">
        <v>3657</v>
      </c>
      <c r="N319" s="61">
        <v>4143</v>
      </c>
      <c r="O319" s="64">
        <v>5600</v>
      </c>
    </row>
    <row r="320" spans="2:15" x14ac:dyDescent="0.2">
      <c r="B320" s="44" t="str">
        <f t="shared" si="10"/>
        <v>2017-18</v>
      </c>
      <c r="C320" s="52">
        <f t="shared" si="11"/>
        <v>43009</v>
      </c>
      <c r="D320" s="38" t="s">
        <v>344</v>
      </c>
      <c r="E320" s="38" t="s">
        <v>345</v>
      </c>
      <c r="F320" s="38" t="s">
        <v>186</v>
      </c>
      <c r="G320" s="38" t="s">
        <v>1007</v>
      </c>
      <c r="H320" s="61">
        <v>108</v>
      </c>
      <c r="I320" s="61">
        <v>0</v>
      </c>
      <c r="J320" s="61">
        <v>72</v>
      </c>
      <c r="K320" s="61">
        <v>0</v>
      </c>
      <c r="L320" s="61">
        <v>0</v>
      </c>
      <c r="M320" s="61">
        <v>0</v>
      </c>
      <c r="N320" s="61">
        <v>0</v>
      </c>
      <c r="O320" s="64">
        <v>0</v>
      </c>
    </row>
    <row r="321" spans="2:15" x14ac:dyDescent="0.2">
      <c r="B321" s="44" t="str">
        <f t="shared" si="10"/>
        <v>2017-18</v>
      </c>
      <c r="C321" s="52">
        <f t="shared" si="11"/>
        <v>43009</v>
      </c>
      <c r="D321" s="38" t="s">
        <v>344</v>
      </c>
      <c r="E321" s="38" t="s">
        <v>345</v>
      </c>
      <c r="F321" s="38" t="s">
        <v>1196</v>
      </c>
      <c r="G321" s="38" t="s">
        <v>1197</v>
      </c>
      <c r="H321" s="61">
        <v>390</v>
      </c>
      <c r="I321" s="61">
        <v>0</v>
      </c>
      <c r="J321" s="61">
        <v>815</v>
      </c>
      <c r="K321" s="61">
        <v>332</v>
      </c>
      <c r="L321" s="61">
        <v>6</v>
      </c>
      <c r="M321" s="61">
        <v>0</v>
      </c>
      <c r="N321" s="61">
        <v>6</v>
      </c>
      <c r="O321" s="64">
        <v>97</v>
      </c>
    </row>
    <row r="322" spans="2:15" x14ac:dyDescent="0.2">
      <c r="B322" s="44" t="str">
        <f t="shared" si="10"/>
        <v>2017-18</v>
      </c>
      <c r="C322" s="52">
        <f t="shared" si="11"/>
        <v>43009</v>
      </c>
      <c r="D322" s="38" t="s">
        <v>344</v>
      </c>
      <c r="E322" s="38" t="s">
        <v>345</v>
      </c>
      <c r="F322" s="38" t="s">
        <v>129</v>
      </c>
      <c r="G322" s="38" t="s">
        <v>1014</v>
      </c>
      <c r="H322" s="61">
        <v>9372</v>
      </c>
      <c r="I322" s="61">
        <v>314</v>
      </c>
      <c r="J322" s="61">
        <v>22175</v>
      </c>
      <c r="K322" s="61">
        <v>2100</v>
      </c>
      <c r="L322" s="61">
        <v>723</v>
      </c>
      <c r="M322" s="61">
        <v>1729</v>
      </c>
      <c r="N322" s="61">
        <v>2452</v>
      </c>
      <c r="O322" s="64">
        <v>2418</v>
      </c>
    </row>
    <row r="323" spans="2:15" x14ac:dyDescent="0.2">
      <c r="B323" s="44" t="str">
        <f t="shared" si="10"/>
        <v>2017-18</v>
      </c>
      <c r="C323" s="52">
        <f t="shared" si="11"/>
        <v>43009</v>
      </c>
      <c r="D323" s="38" t="s">
        <v>344</v>
      </c>
      <c r="E323" s="38" t="s">
        <v>345</v>
      </c>
      <c r="F323" s="38" t="s">
        <v>170</v>
      </c>
      <c r="G323" s="38" t="s">
        <v>1016</v>
      </c>
      <c r="H323" s="61">
        <v>9432</v>
      </c>
      <c r="I323" s="61">
        <v>601</v>
      </c>
      <c r="J323" s="61">
        <v>18113</v>
      </c>
      <c r="K323" s="61">
        <v>1603</v>
      </c>
      <c r="L323" s="61">
        <v>803</v>
      </c>
      <c r="M323" s="61">
        <v>3354</v>
      </c>
      <c r="N323" s="61">
        <v>4157</v>
      </c>
      <c r="O323" s="64">
        <v>3824</v>
      </c>
    </row>
    <row r="324" spans="2:15" x14ac:dyDescent="0.2">
      <c r="B324" s="44" t="str">
        <f t="shared" si="10"/>
        <v>2017-18</v>
      </c>
      <c r="C324" s="52">
        <f t="shared" si="11"/>
        <v>43009</v>
      </c>
      <c r="D324" s="38" t="s">
        <v>344</v>
      </c>
      <c r="E324" s="38" t="s">
        <v>345</v>
      </c>
      <c r="F324" s="38" t="s">
        <v>171</v>
      </c>
      <c r="G324" s="38" t="s">
        <v>1018</v>
      </c>
      <c r="H324" s="61">
        <v>8715</v>
      </c>
      <c r="I324" s="61">
        <v>590</v>
      </c>
      <c r="J324" s="61">
        <v>14302</v>
      </c>
      <c r="K324" s="61">
        <v>745</v>
      </c>
      <c r="L324" s="61">
        <v>398</v>
      </c>
      <c r="M324" s="61">
        <v>1925</v>
      </c>
      <c r="N324" s="61">
        <v>2323</v>
      </c>
      <c r="O324" s="64">
        <v>3318</v>
      </c>
    </row>
    <row r="325" spans="2:15" x14ac:dyDescent="0.2">
      <c r="B325" s="44" t="str">
        <f t="shared" si="10"/>
        <v>2017-18</v>
      </c>
      <c r="C325" s="52">
        <f t="shared" si="11"/>
        <v>43009</v>
      </c>
      <c r="D325" s="38" t="s">
        <v>344</v>
      </c>
      <c r="E325" s="38" t="s">
        <v>345</v>
      </c>
      <c r="F325" s="38" t="s">
        <v>16</v>
      </c>
      <c r="G325" s="38" t="s">
        <v>1020</v>
      </c>
      <c r="H325" s="61">
        <v>27361</v>
      </c>
      <c r="I325" s="61">
        <v>3220</v>
      </c>
      <c r="J325" s="61">
        <v>50972</v>
      </c>
      <c r="K325" s="61">
        <v>5560</v>
      </c>
      <c r="L325" s="61">
        <v>1063</v>
      </c>
      <c r="M325" s="61">
        <v>8021</v>
      </c>
      <c r="N325" s="61">
        <v>9084</v>
      </c>
      <c r="O325" s="64">
        <v>11951</v>
      </c>
    </row>
    <row r="326" spans="2:15" x14ac:dyDescent="0.2">
      <c r="B326" s="44" t="str">
        <f t="shared" si="10"/>
        <v>2017-18</v>
      </c>
      <c r="C326" s="52">
        <f t="shared" si="11"/>
        <v>43009</v>
      </c>
      <c r="D326" s="38" t="s">
        <v>344</v>
      </c>
      <c r="E326" s="38" t="s">
        <v>345</v>
      </c>
      <c r="F326" s="38" t="s">
        <v>1202</v>
      </c>
      <c r="G326" s="38" t="s">
        <v>1203</v>
      </c>
      <c r="H326" s="61">
        <v>64</v>
      </c>
      <c r="I326" s="61">
        <v>0</v>
      </c>
      <c r="J326" s="61">
        <v>322</v>
      </c>
      <c r="K326" s="61">
        <v>71</v>
      </c>
      <c r="L326" s="61">
        <v>33</v>
      </c>
      <c r="M326" s="61">
        <v>0</v>
      </c>
      <c r="N326" s="61">
        <v>33</v>
      </c>
      <c r="O326" s="64">
        <v>130</v>
      </c>
    </row>
    <row r="327" spans="2:15" x14ac:dyDescent="0.2">
      <c r="B327" s="44" t="str">
        <f t="shared" si="10"/>
        <v>2017-18</v>
      </c>
      <c r="C327" s="52">
        <f t="shared" si="11"/>
        <v>43009</v>
      </c>
      <c r="D327" s="38" t="s">
        <v>344</v>
      </c>
      <c r="E327" s="38" t="s">
        <v>345</v>
      </c>
      <c r="F327" s="38" t="s">
        <v>130</v>
      </c>
      <c r="G327" s="38" t="s">
        <v>1024</v>
      </c>
      <c r="H327" s="61">
        <v>1960</v>
      </c>
      <c r="I327" s="61">
        <v>233</v>
      </c>
      <c r="J327" s="61">
        <v>3891</v>
      </c>
      <c r="K327" s="61">
        <v>771</v>
      </c>
      <c r="L327" s="61">
        <v>559</v>
      </c>
      <c r="M327" s="61">
        <v>717</v>
      </c>
      <c r="N327" s="61">
        <v>1276</v>
      </c>
      <c r="O327" s="64">
        <v>25</v>
      </c>
    </row>
    <row r="328" spans="2:15" x14ac:dyDescent="0.2">
      <c r="B328" s="44" t="str">
        <f t="shared" si="10"/>
        <v>2017-18</v>
      </c>
      <c r="C328" s="52">
        <f t="shared" si="11"/>
        <v>43009</v>
      </c>
      <c r="D328" s="38" t="s">
        <v>344</v>
      </c>
      <c r="E328" s="38" t="s">
        <v>345</v>
      </c>
      <c r="F328" s="38" t="s">
        <v>131</v>
      </c>
      <c r="G328" s="38" t="s">
        <v>1025</v>
      </c>
      <c r="H328" s="61">
        <v>11992</v>
      </c>
      <c r="I328" s="61">
        <v>1565</v>
      </c>
      <c r="J328" s="61">
        <v>35666</v>
      </c>
      <c r="K328" s="61">
        <v>3871</v>
      </c>
      <c r="L328" s="61">
        <v>1390</v>
      </c>
      <c r="M328" s="61">
        <v>4378</v>
      </c>
      <c r="N328" s="61">
        <v>5768</v>
      </c>
      <c r="O328" s="64">
        <v>4296</v>
      </c>
    </row>
    <row r="329" spans="2:15" x14ac:dyDescent="0.2">
      <c r="B329" s="44" t="str">
        <f t="shared" si="10"/>
        <v>2017-18</v>
      </c>
      <c r="C329" s="52">
        <f t="shared" si="11"/>
        <v>43009</v>
      </c>
      <c r="D329" s="38" t="s">
        <v>344</v>
      </c>
      <c r="E329" s="38" t="s">
        <v>345</v>
      </c>
      <c r="F329" s="38" t="s">
        <v>350</v>
      </c>
      <c r="G329" s="38" t="s">
        <v>1028</v>
      </c>
      <c r="H329" s="61">
        <v>616</v>
      </c>
      <c r="I329" s="61">
        <v>1423</v>
      </c>
      <c r="J329" s="61">
        <v>3121</v>
      </c>
      <c r="K329" s="61">
        <v>1152</v>
      </c>
      <c r="L329" s="61">
        <v>69</v>
      </c>
      <c r="M329" s="61">
        <v>0</v>
      </c>
      <c r="N329" s="61">
        <v>69</v>
      </c>
      <c r="O329" s="64">
        <v>439</v>
      </c>
    </row>
    <row r="330" spans="2:15" x14ac:dyDescent="0.2">
      <c r="B330" s="44" t="str">
        <f t="shared" si="10"/>
        <v>2017-18</v>
      </c>
      <c r="C330" s="52">
        <f t="shared" si="11"/>
        <v>43009</v>
      </c>
      <c r="D330" s="38" t="s">
        <v>344</v>
      </c>
      <c r="E330" s="38" t="s">
        <v>345</v>
      </c>
      <c r="F330" s="38" t="s">
        <v>141</v>
      </c>
      <c r="G330" s="38" t="s">
        <v>1032</v>
      </c>
      <c r="H330" s="61">
        <v>15441</v>
      </c>
      <c r="I330" s="61">
        <v>1132</v>
      </c>
      <c r="J330" s="61">
        <v>40575</v>
      </c>
      <c r="K330" s="61">
        <v>2407</v>
      </c>
      <c r="L330" s="61">
        <v>1147</v>
      </c>
      <c r="M330" s="61">
        <v>6337</v>
      </c>
      <c r="N330" s="61">
        <v>7484</v>
      </c>
      <c r="O330" s="64">
        <v>6035</v>
      </c>
    </row>
    <row r="331" spans="2:15" x14ac:dyDescent="0.2">
      <c r="B331" s="44" t="str">
        <f t="shared" si="10"/>
        <v>2017-18</v>
      </c>
      <c r="C331" s="52">
        <f t="shared" si="11"/>
        <v>43009</v>
      </c>
      <c r="D331" s="38" t="s">
        <v>344</v>
      </c>
      <c r="E331" s="38" t="s">
        <v>345</v>
      </c>
      <c r="F331" s="38" t="s">
        <v>193</v>
      </c>
      <c r="G331" s="38" t="s">
        <v>1048</v>
      </c>
      <c r="H331" s="61">
        <v>16975</v>
      </c>
      <c r="I331" s="61">
        <v>1427</v>
      </c>
      <c r="J331" s="61">
        <v>26677</v>
      </c>
      <c r="K331" s="61">
        <v>2701</v>
      </c>
      <c r="L331" s="61">
        <v>820</v>
      </c>
      <c r="M331" s="61">
        <v>5790</v>
      </c>
      <c r="N331" s="61">
        <v>6610</v>
      </c>
      <c r="O331" s="64">
        <v>5955</v>
      </c>
    </row>
    <row r="332" spans="2:15" x14ac:dyDescent="0.2">
      <c r="B332" s="44" t="str">
        <f t="shared" si="10"/>
        <v>2017-18</v>
      </c>
      <c r="C332" s="52">
        <f t="shared" si="11"/>
        <v>43009</v>
      </c>
      <c r="D332" s="38" t="s">
        <v>344</v>
      </c>
      <c r="E332" s="38" t="s">
        <v>345</v>
      </c>
      <c r="F332" s="38" t="s">
        <v>194</v>
      </c>
      <c r="G332" s="38" t="s">
        <v>1049</v>
      </c>
      <c r="H332" s="61">
        <v>25964</v>
      </c>
      <c r="I332" s="61">
        <v>2427</v>
      </c>
      <c r="J332" s="61">
        <v>53121</v>
      </c>
      <c r="K332" s="61">
        <v>4009</v>
      </c>
      <c r="L332" s="61">
        <v>1900</v>
      </c>
      <c r="M332" s="61">
        <v>9875</v>
      </c>
      <c r="N332" s="61">
        <v>11775</v>
      </c>
      <c r="O332" s="64">
        <v>11197</v>
      </c>
    </row>
    <row r="333" spans="2:15" x14ac:dyDescent="0.2">
      <c r="B333" s="44" t="str">
        <f t="shared" si="10"/>
        <v>2017-18</v>
      </c>
      <c r="C333" s="52">
        <f t="shared" si="11"/>
        <v>43009</v>
      </c>
      <c r="D333" s="38" t="s">
        <v>344</v>
      </c>
      <c r="E333" s="38" t="s">
        <v>345</v>
      </c>
      <c r="F333" s="38" t="s">
        <v>187</v>
      </c>
      <c r="G333" s="38" t="s">
        <v>1051</v>
      </c>
      <c r="H333" s="61">
        <v>13920</v>
      </c>
      <c r="I333" s="61">
        <v>1245</v>
      </c>
      <c r="J333" s="61">
        <v>21761</v>
      </c>
      <c r="K333" s="61">
        <v>2418</v>
      </c>
      <c r="L333" s="61">
        <v>625</v>
      </c>
      <c r="M333" s="61">
        <v>3740</v>
      </c>
      <c r="N333" s="61">
        <v>4365</v>
      </c>
      <c r="O333" s="64">
        <v>4519</v>
      </c>
    </row>
    <row r="334" spans="2:15" x14ac:dyDescent="0.2">
      <c r="B334" s="44" t="str">
        <f t="shared" si="10"/>
        <v>2017-18</v>
      </c>
      <c r="C334" s="52">
        <f t="shared" si="11"/>
        <v>43009</v>
      </c>
      <c r="D334" s="38" t="s">
        <v>344</v>
      </c>
      <c r="E334" s="38" t="s">
        <v>345</v>
      </c>
      <c r="F334" s="38" t="s">
        <v>1052</v>
      </c>
      <c r="G334" s="38" t="s">
        <v>1053</v>
      </c>
      <c r="H334" s="61">
        <v>14510</v>
      </c>
      <c r="I334" s="61">
        <v>1753</v>
      </c>
      <c r="J334" s="61">
        <v>30746</v>
      </c>
      <c r="K334" s="61">
        <v>3376</v>
      </c>
      <c r="L334" s="61">
        <v>743</v>
      </c>
      <c r="M334" s="61">
        <v>4921</v>
      </c>
      <c r="N334" s="61">
        <v>5664</v>
      </c>
      <c r="O334" s="64">
        <v>4319</v>
      </c>
    </row>
    <row r="335" spans="2:15" x14ac:dyDescent="0.2">
      <c r="B335" s="44" t="str">
        <f t="shared" si="10"/>
        <v>2017-18</v>
      </c>
      <c r="C335" s="52">
        <f t="shared" si="11"/>
        <v>43009</v>
      </c>
      <c r="D335" s="38" t="s">
        <v>344</v>
      </c>
      <c r="E335" s="38" t="s">
        <v>345</v>
      </c>
      <c r="F335" s="38" t="s">
        <v>117</v>
      </c>
      <c r="G335" s="38" t="s">
        <v>1056</v>
      </c>
      <c r="H335" s="61">
        <v>27340</v>
      </c>
      <c r="I335" s="61">
        <v>954</v>
      </c>
      <c r="J335" s="61">
        <v>19315</v>
      </c>
      <c r="K335" s="61">
        <v>1741</v>
      </c>
      <c r="L335" s="61">
        <v>742</v>
      </c>
      <c r="M335" s="61">
        <v>7053</v>
      </c>
      <c r="N335" s="61">
        <v>7795</v>
      </c>
      <c r="O335" s="64">
        <v>5064</v>
      </c>
    </row>
    <row r="336" spans="2:15" x14ac:dyDescent="0.2">
      <c r="B336" s="44" t="str">
        <f t="shared" si="10"/>
        <v>2017-18</v>
      </c>
      <c r="C336" s="52">
        <f t="shared" si="11"/>
        <v>43009</v>
      </c>
      <c r="D336" s="38" t="s">
        <v>344</v>
      </c>
      <c r="E336" s="38" t="s">
        <v>345</v>
      </c>
      <c r="F336" s="38" t="s">
        <v>1212</v>
      </c>
      <c r="G336" s="38" t="s">
        <v>1213</v>
      </c>
      <c r="H336" s="61">
        <v>430</v>
      </c>
      <c r="I336" s="61">
        <v>0</v>
      </c>
      <c r="J336" s="61">
        <v>1380</v>
      </c>
      <c r="K336" s="61">
        <v>0</v>
      </c>
      <c r="L336" s="61">
        <v>41</v>
      </c>
      <c r="M336" s="61">
        <v>0</v>
      </c>
      <c r="N336" s="61">
        <v>41</v>
      </c>
      <c r="O336" s="64">
        <v>51</v>
      </c>
    </row>
    <row r="337" spans="2:15" x14ac:dyDescent="0.2">
      <c r="B337" s="44" t="str">
        <f t="shared" si="10"/>
        <v>2017-18</v>
      </c>
      <c r="C337" s="52">
        <f t="shared" si="11"/>
        <v>43009</v>
      </c>
      <c r="D337" s="38" t="s">
        <v>344</v>
      </c>
      <c r="E337" s="38" t="s">
        <v>345</v>
      </c>
      <c r="F337" s="38" t="s">
        <v>142</v>
      </c>
      <c r="G337" s="38" t="s">
        <v>1060</v>
      </c>
      <c r="H337" s="61">
        <v>22120</v>
      </c>
      <c r="I337" s="61">
        <v>1347</v>
      </c>
      <c r="J337" s="61">
        <v>38148</v>
      </c>
      <c r="K337" s="61">
        <v>3206</v>
      </c>
      <c r="L337" s="61">
        <v>2036</v>
      </c>
      <c r="M337" s="61">
        <v>7296</v>
      </c>
      <c r="N337" s="61">
        <v>9332</v>
      </c>
      <c r="O337" s="64">
        <v>8933</v>
      </c>
    </row>
    <row r="338" spans="2:15" x14ac:dyDescent="0.2">
      <c r="B338" s="44" t="str">
        <f t="shared" si="10"/>
        <v>2017-18</v>
      </c>
      <c r="C338" s="52">
        <f t="shared" si="11"/>
        <v>43009</v>
      </c>
      <c r="D338" s="38" t="s">
        <v>344</v>
      </c>
      <c r="E338" s="38" t="s">
        <v>345</v>
      </c>
      <c r="F338" s="38" t="s">
        <v>360</v>
      </c>
      <c r="G338" s="38" t="s">
        <v>1067</v>
      </c>
      <c r="H338" s="61">
        <v>17947</v>
      </c>
      <c r="I338" s="61">
        <v>2185</v>
      </c>
      <c r="J338" s="61">
        <v>26199</v>
      </c>
      <c r="K338" s="61">
        <v>2547</v>
      </c>
      <c r="L338" s="61">
        <v>636</v>
      </c>
      <c r="M338" s="61">
        <v>4004</v>
      </c>
      <c r="N338" s="61">
        <v>4640</v>
      </c>
      <c r="O338" s="64">
        <v>4882</v>
      </c>
    </row>
    <row r="339" spans="2:15" x14ac:dyDescent="0.2">
      <c r="B339" s="44" t="str">
        <f t="shared" si="10"/>
        <v>2017-18</v>
      </c>
      <c r="C339" s="52">
        <f t="shared" si="11"/>
        <v>43009</v>
      </c>
      <c r="D339" s="38" t="s">
        <v>344</v>
      </c>
      <c r="E339" s="38" t="s">
        <v>345</v>
      </c>
      <c r="F339" s="38" t="s">
        <v>1220</v>
      </c>
      <c r="G339" s="38" t="s">
        <v>1221</v>
      </c>
      <c r="H339" s="61">
        <v>587</v>
      </c>
      <c r="I339" s="61">
        <v>126</v>
      </c>
      <c r="J339" s="61">
        <v>2362</v>
      </c>
      <c r="K339" s="61">
        <v>369</v>
      </c>
      <c r="L339" s="61">
        <v>0</v>
      </c>
      <c r="M339" s="61">
        <v>0</v>
      </c>
      <c r="N339" s="61">
        <v>0</v>
      </c>
      <c r="O339" s="64">
        <v>121</v>
      </c>
    </row>
    <row r="340" spans="2:15" x14ac:dyDescent="0.2">
      <c r="B340" s="44" t="str">
        <f t="shared" si="10"/>
        <v>2017-18</v>
      </c>
      <c r="C340" s="52">
        <f t="shared" si="11"/>
        <v>43009</v>
      </c>
      <c r="D340" s="38" t="s">
        <v>344</v>
      </c>
      <c r="E340" s="38" t="s">
        <v>345</v>
      </c>
      <c r="F340" s="38" t="s">
        <v>1222</v>
      </c>
      <c r="G340" s="38" t="s">
        <v>1223</v>
      </c>
      <c r="H340" s="61">
        <v>1077</v>
      </c>
      <c r="I340" s="61">
        <v>342</v>
      </c>
      <c r="J340" s="61">
        <v>6368</v>
      </c>
      <c r="K340" s="61">
        <v>1233</v>
      </c>
      <c r="L340" s="61">
        <v>19</v>
      </c>
      <c r="M340" s="61">
        <v>0</v>
      </c>
      <c r="N340" s="61">
        <v>19</v>
      </c>
      <c r="O340" s="64">
        <v>144</v>
      </c>
    </row>
    <row r="341" spans="2:15" x14ac:dyDescent="0.2">
      <c r="B341" s="44" t="str">
        <f t="shared" si="10"/>
        <v>2017-18</v>
      </c>
      <c r="C341" s="52">
        <f t="shared" si="11"/>
        <v>43009</v>
      </c>
      <c r="D341" s="38" t="s">
        <v>344</v>
      </c>
      <c r="E341" s="38" t="s">
        <v>345</v>
      </c>
      <c r="F341" s="38" t="s">
        <v>205</v>
      </c>
      <c r="G341" s="38" t="s">
        <v>1072</v>
      </c>
      <c r="H341" s="61">
        <v>15763</v>
      </c>
      <c r="I341" s="61">
        <v>865</v>
      </c>
      <c r="J341" s="61">
        <v>21908</v>
      </c>
      <c r="K341" s="61">
        <v>1176</v>
      </c>
      <c r="L341" s="61">
        <v>497</v>
      </c>
      <c r="M341" s="61">
        <v>5354</v>
      </c>
      <c r="N341" s="61">
        <v>5851</v>
      </c>
      <c r="O341" s="64">
        <v>5272</v>
      </c>
    </row>
    <row r="342" spans="2:15" x14ac:dyDescent="0.2">
      <c r="B342" s="44" t="str">
        <f t="shared" si="10"/>
        <v>2017-18</v>
      </c>
      <c r="C342" s="52">
        <f t="shared" si="11"/>
        <v>43009</v>
      </c>
      <c r="D342" s="38" t="s">
        <v>344</v>
      </c>
      <c r="E342" s="38" t="s">
        <v>345</v>
      </c>
      <c r="F342" s="38" t="s">
        <v>158</v>
      </c>
      <c r="G342" s="38" t="s">
        <v>1080</v>
      </c>
      <c r="H342" s="61">
        <v>0</v>
      </c>
      <c r="I342" s="61">
        <v>0</v>
      </c>
      <c r="J342" s="61">
        <v>0</v>
      </c>
      <c r="K342" s="61">
        <v>0</v>
      </c>
      <c r="L342" s="61">
        <v>88</v>
      </c>
      <c r="M342" s="61">
        <v>0</v>
      </c>
      <c r="N342" s="61">
        <v>88</v>
      </c>
      <c r="O342" s="64">
        <v>205</v>
      </c>
    </row>
    <row r="343" spans="2:15" x14ac:dyDescent="0.2">
      <c r="B343" s="44" t="str">
        <f t="shared" si="10"/>
        <v>2017-18</v>
      </c>
      <c r="C343" s="52">
        <f t="shared" si="11"/>
        <v>43009</v>
      </c>
      <c r="D343" s="38" t="s">
        <v>344</v>
      </c>
      <c r="E343" s="38" t="s">
        <v>345</v>
      </c>
      <c r="F343" s="38" t="s">
        <v>188</v>
      </c>
      <c r="G343" s="38" t="s">
        <v>1081</v>
      </c>
      <c r="H343" s="61">
        <v>0</v>
      </c>
      <c r="I343" s="61">
        <v>0</v>
      </c>
      <c r="J343" s="61">
        <v>0</v>
      </c>
      <c r="K343" s="61">
        <v>0</v>
      </c>
      <c r="L343" s="61">
        <v>155</v>
      </c>
      <c r="M343" s="61">
        <v>0</v>
      </c>
      <c r="N343" s="61">
        <v>155</v>
      </c>
      <c r="O343" s="64">
        <v>13</v>
      </c>
    </row>
    <row r="344" spans="2:15" x14ac:dyDescent="0.2">
      <c r="B344" s="44" t="str">
        <f t="shared" si="10"/>
        <v>2017-18</v>
      </c>
      <c r="C344" s="52">
        <f t="shared" si="11"/>
        <v>43009</v>
      </c>
      <c r="D344" s="38" t="s">
        <v>344</v>
      </c>
      <c r="E344" s="38" t="s">
        <v>345</v>
      </c>
      <c r="F344" s="38" t="s">
        <v>195</v>
      </c>
      <c r="G344" s="38" t="s">
        <v>1082</v>
      </c>
      <c r="H344" s="61">
        <v>0</v>
      </c>
      <c r="I344" s="61">
        <v>0</v>
      </c>
      <c r="J344" s="61">
        <v>0</v>
      </c>
      <c r="K344" s="61">
        <v>0</v>
      </c>
      <c r="L344" s="61" t="s">
        <v>1264</v>
      </c>
      <c r="M344" s="61">
        <v>81</v>
      </c>
      <c r="N344" s="61">
        <v>83</v>
      </c>
      <c r="O344" s="64">
        <v>25</v>
      </c>
    </row>
    <row r="345" spans="2:15" x14ac:dyDescent="0.2">
      <c r="B345" s="44" t="str">
        <f t="shared" si="10"/>
        <v>2017-18</v>
      </c>
      <c r="C345" s="52">
        <f t="shared" si="11"/>
        <v>43009</v>
      </c>
      <c r="D345" s="38" t="s">
        <v>344</v>
      </c>
      <c r="E345" s="38" t="s">
        <v>345</v>
      </c>
      <c r="F345" s="38" t="s">
        <v>143</v>
      </c>
      <c r="G345" s="38" t="s">
        <v>1084</v>
      </c>
      <c r="H345" s="61">
        <v>1438</v>
      </c>
      <c r="I345" s="61">
        <v>63</v>
      </c>
      <c r="J345" s="61">
        <v>2527</v>
      </c>
      <c r="K345" s="61">
        <v>234</v>
      </c>
      <c r="L345" s="61">
        <v>79</v>
      </c>
      <c r="M345" s="61">
        <v>384</v>
      </c>
      <c r="N345" s="61">
        <v>463</v>
      </c>
      <c r="O345" s="64">
        <v>214</v>
      </c>
    </row>
    <row r="346" spans="2:15" x14ac:dyDescent="0.2">
      <c r="B346" s="44" t="str">
        <f t="shared" si="10"/>
        <v>2017-18</v>
      </c>
      <c r="C346" s="52">
        <f t="shared" si="11"/>
        <v>43009</v>
      </c>
      <c r="D346" s="38" t="s">
        <v>344</v>
      </c>
      <c r="E346" s="38" t="s">
        <v>345</v>
      </c>
      <c r="F346" s="38" t="s">
        <v>118</v>
      </c>
      <c r="G346" s="38" t="s">
        <v>1087</v>
      </c>
      <c r="H346" s="61">
        <v>1267</v>
      </c>
      <c r="I346" s="61">
        <v>34</v>
      </c>
      <c r="J346" s="61">
        <v>1276</v>
      </c>
      <c r="K346" s="61" t="s">
        <v>1264</v>
      </c>
      <c r="L346" s="61" t="s">
        <v>1264</v>
      </c>
      <c r="M346" s="61">
        <v>0</v>
      </c>
      <c r="N346" s="61" t="s">
        <v>1264</v>
      </c>
      <c r="O346" s="64">
        <v>12</v>
      </c>
    </row>
    <row r="347" spans="2:15" x14ac:dyDescent="0.2">
      <c r="B347" s="44" t="str">
        <f t="shared" si="10"/>
        <v>2017-18</v>
      </c>
      <c r="C347" s="52">
        <f t="shared" si="11"/>
        <v>43009</v>
      </c>
      <c r="D347" s="38" t="s">
        <v>344</v>
      </c>
      <c r="E347" s="38" t="s">
        <v>345</v>
      </c>
      <c r="F347" s="38" t="s">
        <v>1224</v>
      </c>
      <c r="G347" s="38" t="s">
        <v>1225</v>
      </c>
      <c r="H347" s="61">
        <v>364</v>
      </c>
      <c r="I347" s="61">
        <v>70</v>
      </c>
      <c r="J347" s="61">
        <v>2314</v>
      </c>
      <c r="K347" s="61">
        <v>470</v>
      </c>
      <c r="L347" s="61">
        <v>0</v>
      </c>
      <c r="M347" s="61">
        <v>0</v>
      </c>
      <c r="N347" s="61">
        <v>0</v>
      </c>
      <c r="O347" s="64">
        <v>0</v>
      </c>
    </row>
    <row r="348" spans="2:15" x14ac:dyDescent="0.2">
      <c r="B348" s="44" t="str">
        <f t="shared" si="10"/>
        <v>2017-18</v>
      </c>
      <c r="C348" s="52">
        <f t="shared" si="11"/>
        <v>43009</v>
      </c>
      <c r="D348" s="38" t="s">
        <v>344</v>
      </c>
      <c r="E348" s="38" t="s">
        <v>345</v>
      </c>
      <c r="F348" s="38" t="s">
        <v>159</v>
      </c>
      <c r="G348" s="38" t="s">
        <v>1090</v>
      </c>
      <c r="H348" s="61">
        <v>0</v>
      </c>
      <c r="I348" s="61">
        <v>0</v>
      </c>
      <c r="J348" s="61">
        <v>0</v>
      </c>
      <c r="K348" s="61">
        <v>0</v>
      </c>
      <c r="L348" s="61">
        <v>11</v>
      </c>
      <c r="M348" s="61">
        <v>0</v>
      </c>
      <c r="N348" s="61">
        <v>11</v>
      </c>
      <c r="O348" s="64">
        <v>306</v>
      </c>
    </row>
    <row r="349" spans="2:15" x14ac:dyDescent="0.2">
      <c r="B349" s="44" t="str">
        <f t="shared" si="10"/>
        <v>2017-18</v>
      </c>
      <c r="C349" s="52">
        <f t="shared" si="11"/>
        <v>43009</v>
      </c>
      <c r="D349" s="38" t="s">
        <v>344</v>
      </c>
      <c r="E349" s="38" t="s">
        <v>345</v>
      </c>
      <c r="F349" s="38" t="s">
        <v>132</v>
      </c>
      <c r="G349" s="38" t="s">
        <v>1091</v>
      </c>
      <c r="H349" s="61">
        <v>0</v>
      </c>
      <c r="I349" s="61">
        <v>0</v>
      </c>
      <c r="J349" s="61">
        <v>0</v>
      </c>
      <c r="K349" s="61">
        <v>0</v>
      </c>
      <c r="L349" s="61">
        <v>0</v>
      </c>
      <c r="M349" s="61">
        <v>0</v>
      </c>
      <c r="N349" s="61">
        <v>0</v>
      </c>
      <c r="O349" s="64">
        <v>22</v>
      </c>
    </row>
    <row r="350" spans="2:15" x14ac:dyDescent="0.2">
      <c r="B350" s="44" t="str">
        <f t="shared" si="10"/>
        <v>2017-18</v>
      </c>
      <c r="C350" s="52">
        <f t="shared" si="11"/>
        <v>43009</v>
      </c>
      <c r="D350" s="38" t="s">
        <v>344</v>
      </c>
      <c r="E350" s="38" t="s">
        <v>345</v>
      </c>
      <c r="F350" s="38" t="s">
        <v>1228</v>
      </c>
      <c r="G350" s="38" t="s">
        <v>1229</v>
      </c>
      <c r="H350" s="61">
        <v>610</v>
      </c>
      <c r="I350" s="61">
        <v>123</v>
      </c>
      <c r="J350" s="61">
        <v>1975</v>
      </c>
      <c r="K350" s="61">
        <v>389</v>
      </c>
      <c r="L350" s="61" t="s">
        <v>1264</v>
      </c>
      <c r="M350" s="61">
        <v>0</v>
      </c>
      <c r="N350" s="61" t="s">
        <v>1264</v>
      </c>
      <c r="O350" s="64">
        <v>100</v>
      </c>
    </row>
    <row r="351" spans="2:15" x14ac:dyDescent="0.2">
      <c r="B351" s="44" t="str">
        <f t="shared" si="10"/>
        <v>2017-18</v>
      </c>
      <c r="C351" s="52">
        <f t="shared" si="11"/>
        <v>43009</v>
      </c>
      <c r="D351" s="38" t="s">
        <v>340</v>
      </c>
      <c r="E351" s="38" t="s">
        <v>341</v>
      </c>
      <c r="F351" s="38" t="s">
        <v>1095</v>
      </c>
      <c r="G351" s="38" t="s">
        <v>1096</v>
      </c>
      <c r="H351" s="61">
        <v>733</v>
      </c>
      <c r="I351" s="61">
        <v>0</v>
      </c>
      <c r="J351" s="61">
        <v>1099</v>
      </c>
      <c r="K351" s="61">
        <v>0</v>
      </c>
      <c r="L351" s="61">
        <v>0</v>
      </c>
      <c r="M351" s="61">
        <v>0</v>
      </c>
      <c r="N351" s="61">
        <v>0</v>
      </c>
      <c r="O351" s="64">
        <v>0</v>
      </c>
    </row>
    <row r="352" spans="2:15" x14ac:dyDescent="0.2">
      <c r="B352" s="44" t="str">
        <f t="shared" si="10"/>
        <v>2017-18</v>
      </c>
      <c r="C352" s="52">
        <f t="shared" si="11"/>
        <v>43009</v>
      </c>
      <c r="D352" s="38" t="s">
        <v>340</v>
      </c>
      <c r="E352" s="38" t="s">
        <v>341</v>
      </c>
      <c r="F352" s="38" t="s">
        <v>1097</v>
      </c>
      <c r="G352" s="38" t="s">
        <v>1098</v>
      </c>
      <c r="H352" s="61">
        <v>644</v>
      </c>
      <c r="I352" s="61">
        <v>0</v>
      </c>
      <c r="J352" s="61">
        <v>1235</v>
      </c>
      <c r="K352" s="61">
        <v>0</v>
      </c>
      <c r="L352" s="61">
        <v>85</v>
      </c>
      <c r="M352" s="61">
        <v>264</v>
      </c>
      <c r="N352" s="61">
        <v>349</v>
      </c>
      <c r="O352" s="64">
        <v>0</v>
      </c>
    </row>
    <row r="353" spans="2:15" x14ac:dyDescent="0.2">
      <c r="B353" s="44" t="str">
        <f t="shared" si="10"/>
        <v>2017-18</v>
      </c>
      <c r="C353" s="52">
        <f t="shared" si="11"/>
        <v>43009</v>
      </c>
      <c r="D353" s="38" t="s">
        <v>340</v>
      </c>
      <c r="E353" s="38" t="s">
        <v>341</v>
      </c>
      <c r="F353" s="38" t="s">
        <v>1164</v>
      </c>
      <c r="G353" s="38" t="s">
        <v>1165</v>
      </c>
      <c r="H353" s="61">
        <v>15</v>
      </c>
      <c r="I353" s="61">
        <v>0</v>
      </c>
      <c r="J353" s="61">
        <v>22</v>
      </c>
      <c r="K353" s="61">
        <v>0</v>
      </c>
      <c r="L353" s="61">
        <v>0</v>
      </c>
      <c r="M353" s="61">
        <v>0</v>
      </c>
      <c r="N353" s="61">
        <v>0</v>
      </c>
      <c r="O353" s="64">
        <v>0</v>
      </c>
    </row>
    <row r="354" spans="2:15" x14ac:dyDescent="0.2">
      <c r="B354" s="44" t="str">
        <f t="shared" si="10"/>
        <v>2017-18</v>
      </c>
      <c r="C354" s="52">
        <f t="shared" si="11"/>
        <v>43009</v>
      </c>
      <c r="D354" s="38" t="s">
        <v>340</v>
      </c>
      <c r="E354" s="38" t="s">
        <v>341</v>
      </c>
      <c r="F354" s="38" t="s">
        <v>1121</v>
      </c>
      <c r="G354" s="38" t="s">
        <v>1122</v>
      </c>
      <c r="H354" s="61">
        <v>13</v>
      </c>
      <c r="I354" s="61">
        <v>0</v>
      </c>
      <c r="J354" s="61">
        <v>25</v>
      </c>
      <c r="K354" s="61">
        <v>0</v>
      </c>
      <c r="L354" s="61">
        <v>0</v>
      </c>
      <c r="M354" s="61">
        <v>11</v>
      </c>
      <c r="N354" s="61">
        <v>11</v>
      </c>
      <c r="O354" s="64">
        <v>0</v>
      </c>
    </row>
    <row r="355" spans="2:15" x14ac:dyDescent="0.2">
      <c r="B355" s="44" t="str">
        <f t="shared" si="10"/>
        <v>2017-18</v>
      </c>
      <c r="C355" s="52">
        <f t="shared" si="11"/>
        <v>43009</v>
      </c>
      <c r="D355" s="38" t="s">
        <v>340</v>
      </c>
      <c r="E355" s="38" t="s">
        <v>341</v>
      </c>
      <c r="F355" s="38" t="s">
        <v>301</v>
      </c>
      <c r="G355" s="38" t="s">
        <v>560</v>
      </c>
      <c r="H355" s="61">
        <v>670</v>
      </c>
      <c r="I355" s="61">
        <v>0</v>
      </c>
      <c r="J355" s="61">
        <v>1363</v>
      </c>
      <c r="K355" s="61">
        <v>0</v>
      </c>
      <c r="L355" s="61">
        <v>58</v>
      </c>
      <c r="M355" s="61">
        <v>402</v>
      </c>
      <c r="N355" s="61">
        <v>460</v>
      </c>
      <c r="O355" s="64">
        <v>0</v>
      </c>
    </row>
    <row r="356" spans="2:15" x14ac:dyDescent="0.2">
      <c r="B356" s="44" t="str">
        <f t="shared" si="10"/>
        <v>2017-18</v>
      </c>
      <c r="C356" s="52">
        <f t="shared" si="11"/>
        <v>43009</v>
      </c>
      <c r="D356" s="38" t="s">
        <v>340</v>
      </c>
      <c r="E356" s="38" t="s">
        <v>341</v>
      </c>
      <c r="F356" s="38" t="s">
        <v>355</v>
      </c>
      <c r="G356" s="38" t="s">
        <v>584</v>
      </c>
      <c r="H356" s="61">
        <v>25</v>
      </c>
      <c r="I356" s="61">
        <v>0</v>
      </c>
      <c r="J356" s="61">
        <v>30</v>
      </c>
      <c r="K356" s="61">
        <v>0</v>
      </c>
      <c r="L356" s="61">
        <v>0</v>
      </c>
      <c r="M356" s="61">
        <v>15</v>
      </c>
      <c r="N356" s="61">
        <v>15</v>
      </c>
      <c r="O356" s="64">
        <v>0</v>
      </c>
    </row>
    <row r="357" spans="2:15" x14ac:dyDescent="0.2">
      <c r="B357" s="44" t="str">
        <f t="shared" si="10"/>
        <v>2017-18</v>
      </c>
      <c r="C357" s="52">
        <f t="shared" si="11"/>
        <v>43009</v>
      </c>
      <c r="D357" s="38" t="s">
        <v>340</v>
      </c>
      <c r="E357" s="38" t="s">
        <v>341</v>
      </c>
      <c r="F357" s="38" t="s">
        <v>302</v>
      </c>
      <c r="G357" s="38" t="s">
        <v>589</v>
      </c>
      <c r="H357" s="61">
        <v>257</v>
      </c>
      <c r="I357" s="61">
        <v>27</v>
      </c>
      <c r="J357" s="61">
        <v>553</v>
      </c>
      <c r="K357" s="61">
        <v>53</v>
      </c>
      <c r="L357" s="61">
        <v>18</v>
      </c>
      <c r="M357" s="61">
        <v>98</v>
      </c>
      <c r="N357" s="61">
        <v>116</v>
      </c>
      <c r="O357" s="64">
        <v>0</v>
      </c>
    </row>
    <row r="358" spans="2:15" x14ac:dyDescent="0.2">
      <c r="B358" s="44" t="str">
        <f t="shared" si="10"/>
        <v>2017-18</v>
      </c>
      <c r="C358" s="52">
        <f t="shared" si="11"/>
        <v>43009</v>
      </c>
      <c r="D358" s="38" t="s">
        <v>340</v>
      </c>
      <c r="E358" s="38" t="s">
        <v>341</v>
      </c>
      <c r="F358" s="38" t="s">
        <v>303</v>
      </c>
      <c r="G358" s="38" t="s">
        <v>590</v>
      </c>
      <c r="H358" s="61">
        <v>251</v>
      </c>
      <c r="I358" s="61">
        <v>14</v>
      </c>
      <c r="J358" s="61">
        <v>619</v>
      </c>
      <c r="K358" s="61">
        <v>47</v>
      </c>
      <c r="L358" s="61">
        <v>33</v>
      </c>
      <c r="M358" s="61">
        <v>124</v>
      </c>
      <c r="N358" s="61">
        <v>157</v>
      </c>
      <c r="O358" s="64">
        <v>0</v>
      </c>
    </row>
    <row r="359" spans="2:15" x14ac:dyDescent="0.2">
      <c r="B359" s="44" t="str">
        <f t="shared" si="10"/>
        <v>2017-18</v>
      </c>
      <c r="C359" s="52">
        <f t="shared" si="11"/>
        <v>43009</v>
      </c>
      <c r="D359" s="38" t="s">
        <v>340</v>
      </c>
      <c r="E359" s="38" t="s">
        <v>341</v>
      </c>
      <c r="F359" s="38" t="s">
        <v>304</v>
      </c>
      <c r="G359" s="38" t="s">
        <v>592</v>
      </c>
      <c r="H359" s="61">
        <v>172</v>
      </c>
      <c r="I359" s="61">
        <v>7</v>
      </c>
      <c r="J359" s="61">
        <v>311</v>
      </c>
      <c r="K359" s="61" t="s">
        <v>1264</v>
      </c>
      <c r="L359" s="61">
        <v>22</v>
      </c>
      <c r="M359" s="61">
        <v>77</v>
      </c>
      <c r="N359" s="61">
        <v>99</v>
      </c>
      <c r="O359" s="64">
        <v>0</v>
      </c>
    </row>
    <row r="360" spans="2:15" x14ac:dyDescent="0.2">
      <c r="B360" s="44" t="str">
        <f t="shared" si="10"/>
        <v>2017-18</v>
      </c>
      <c r="C360" s="52">
        <f t="shared" si="11"/>
        <v>43009</v>
      </c>
      <c r="D360" s="38" t="s">
        <v>340</v>
      </c>
      <c r="E360" s="38" t="s">
        <v>341</v>
      </c>
      <c r="F360" s="38" t="s">
        <v>305</v>
      </c>
      <c r="G360" s="38" t="s">
        <v>594</v>
      </c>
      <c r="H360" s="61">
        <v>436</v>
      </c>
      <c r="I360" s="61">
        <v>23</v>
      </c>
      <c r="J360" s="61">
        <v>1426</v>
      </c>
      <c r="K360" s="61">
        <v>53</v>
      </c>
      <c r="L360" s="61">
        <v>63</v>
      </c>
      <c r="M360" s="61">
        <v>248</v>
      </c>
      <c r="N360" s="61">
        <v>311</v>
      </c>
      <c r="O360" s="64">
        <v>0</v>
      </c>
    </row>
    <row r="361" spans="2:15" x14ac:dyDescent="0.2">
      <c r="B361" s="44" t="str">
        <f t="shared" si="10"/>
        <v>2017-18</v>
      </c>
      <c r="C361" s="52">
        <f t="shared" si="11"/>
        <v>43009</v>
      </c>
      <c r="D361" s="38" t="s">
        <v>340</v>
      </c>
      <c r="E361" s="38" t="s">
        <v>341</v>
      </c>
      <c r="F361" s="38" t="s">
        <v>306</v>
      </c>
      <c r="G361" s="38" t="s">
        <v>598</v>
      </c>
      <c r="H361" s="61">
        <v>505</v>
      </c>
      <c r="I361" s="61">
        <v>24</v>
      </c>
      <c r="J361" s="61">
        <v>545</v>
      </c>
      <c r="K361" s="61">
        <v>32</v>
      </c>
      <c r="L361" s="61">
        <v>21</v>
      </c>
      <c r="M361" s="61">
        <v>64</v>
      </c>
      <c r="N361" s="61">
        <v>85</v>
      </c>
      <c r="O361" s="64">
        <v>0</v>
      </c>
    </row>
    <row r="362" spans="2:15" x14ac:dyDescent="0.2">
      <c r="B362" s="44" t="str">
        <f t="shared" si="10"/>
        <v>2017-18</v>
      </c>
      <c r="C362" s="52">
        <f t="shared" si="11"/>
        <v>43009</v>
      </c>
      <c r="D362" s="38" t="s">
        <v>340</v>
      </c>
      <c r="E362" s="38" t="s">
        <v>341</v>
      </c>
      <c r="F362" s="38" t="s">
        <v>307</v>
      </c>
      <c r="G362" s="38" t="s">
        <v>603</v>
      </c>
      <c r="H362" s="61">
        <v>306</v>
      </c>
      <c r="I362" s="61">
        <v>14</v>
      </c>
      <c r="J362" s="61">
        <v>641</v>
      </c>
      <c r="K362" s="61">
        <v>41</v>
      </c>
      <c r="L362" s="61">
        <v>43</v>
      </c>
      <c r="M362" s="61">
        <v>116</v>
      </c>
      <c r="N362" s="61">
        <v>159</v>
      </c>
      <c r="O362" s="64">
        <v>0</v>
      </c>
    </row>
    <row r="363" spans="2:15" x14ac:dyDescent="0.2">
      <c r="B363" s="44" t="str">
        <f t="shared" si="10"/>
        <v>2017-18</v>
      </c>
      <c r="C363" s="52">
        <f t="shared" si="11"/>
        <v>43009</v>
      </c>
      <c r="D363" s="38" t="s">
        <v>340</v>
      </c>
      <c r="E363" s="38" t="s">
        <v>341</v>
      </c>
      <c r="F363" s="38" t="s">
        <v>308</v>
      </c>
      <c r="G363" s="38" t="s">
        <v>604</v>
      </c>
      <c r="H363" s="61">
        <v>862</v>
      </c>
      <c r="I363" s="61">
        <v>54</v>
      </c>
      <c r="J363" s="61">
        <v>1833</v>
      </c>
      <c r="K363" s="61">
        <v>115</v>
      </c>
      <c r="L363" s="61">
        <v>49</v>
      </c>
      <c r="M363" s="61">
        <v>442</v>
      </c>
      <c r="N363" s="61">
        <v>491</v>
      </c>
      <c r="O363" s="64">
        <v>0</v>
      </c>
    </row>
    <row r="364" spans="2:15" x14ac:dyDescent="0.2">
      <c r="B364" s="44" t="str">
        <f t="shared" si="10"/>
        <v>2017-18</v>
      </c>
      <c r="C364" s="52">
        <f t="shared" si="11"/>
        <v>43009</v>
      </c>
      <c r="D364" s="38" t="s">
        <v>340</v>
      </c>
      <c r="E364" s="38" t="s">
        <v>341</v>
      </c>
      <c r="F364" s="38" t="s">
        <v>309</v>
      </c>
      <c r="G364" s="38" t="s">
        <v>616</v>
      </c>
      <c r="H364" s="61">
        <v>652</v>
      </c>
      <c r="I364" s="61">
        <v>55</v>
      </c>
      <c r="J364" s="61">
        <v>1208</v>
      </c>
      <c r="K364" s="61">
        <v>66</v>
      </c>
      <c r="L364" s="61">
        <v>46</v>
      </c>
      <c r="M364" s="61">
        <v>300</v>
      </c>
      <c r="N364" s="61">
        <v>346</v>
      </c>
      <c r="O364" s="64">
        <v>0</v>
      </c>
    </row>
    <row r="365" spans="2:15" x14ac:dyDescent="0.2">
      <c r="B365" s="44" t="str">
        <f t="shared" si="10"/>
        <v>2017-18</v>
      </c>
      <c r="C365" s="52">
        <f t="shared" si="11"/>
        <v>43009</v>
      </c>
      <c r="D365" s="38" t="s">
        <v>340</v>
      </c>
      <c r="E365" s="38" t="s">
        <v>341</v>
      </c>
      <c r="F365" s="38" t="s">
        <v>310</v>
      </c>
      <c r="G365" s="38" t="s">
        <v>617</v>
      </c>
      <c r="H365" s="61">
        <v>136</v>
      </c>
      <c r="I365" s="61">
        <v>7</v>
      </c>
      <c r="J365" s="61">
        <v>227</v>
      </c>
      <c r="K365" s="61">
        <v>8</v>
      </c>
      <c r="L365" s="61">
        <v>10</v>
      </c>
      <c r="M365" s="61">
        <v>59</v>
      </c>
      <c r="N365" s="61">
        <v>69</v>
      </c>
      <c r="O365" s="64">
        <v>0</v>
      </c>
    </row>
    <row r="366" spans="2:15" x14ac:dyDescent="0.2">
      <c r="B366" s="44" t="str">
        <f t="shared" si="10"/>
        <v>2017-18</v>
      </c>
      <c r="C366" s="52">
        <f t="shared" si="11"/>
        <v>43009</v>
      </c>
      <c r="D366" s="38" t="s">
        <v>340</v>
      </c>
      <c r="E366" s="38" t="s">
        <v>341</v>
      </c>
      <c r="F366" s="38" t="s">
        <v>311</v>
      </c>
      <c r="G366" s="38" t="s">
        <v>629</v>
      </c>
      <c r="H366" s="61">
        <v>165</v>
      </c>
      <c r="I366" s="61">
        <v>9</v>
      </c>
      <c r="J366" s="61">
        <v>712</v>
      </c>
      <c r="K366" s="61">
        <v>58</v>
      </c>
      <c r="L366" s="61">
        <v>59</v>
      </c>
      <c r="M366" s="61">
        <v>153</v>
      </c>
      <c r="N366" s="61">
        <v>212</v>
      </c>
      <c r="O366" s="64">
        <v>0</v>
      </c>
    </row>
    <row r="367" spans="2:15" x14ac:dyDescent="0.2">
      <c r="B367" s="44" t="str">
        <f t="shared" si="10"/>
        <v>2017-18</v>
      </c>
      <c r="C367" s="52">
        <f t="shared" si="11"/>
        <v>43009</v>
      </c>
      <c r="D367" s="38" t="s">
        <v>340</v>
      </c>
      <c r="E367" s="38" t="s">
        <v>341</v>
      </c>
      <c r="F367" s="38" t="s">
        <v>312</v>
      </c>
      <c r="G367" s="38" t="s">
        <v>638</v>
      </c>
      <c r="H367" s="61">
        <v>1274</v>
      </c>
      <c r="I367" s="61">
        <v>0</v>
      </c>
      <c r="J367" s="61">
        <v>1408</v>
      </c>
      <c r="K367" s="61">
        <v>0</v>
      </c>
      <c r="L367" s="61">
        <v>74</v>
      </c>
      <c r="M367" s="61">
        <v>834</v>
      </c>
      <c r="N367" s="61">
        <v>908</v>
      </c>
      <c r="O367" s="64">
        <v>0</v>
      </c>
    </row>
    <row r="368" spans="2:15" x14ac:dyDescent="0.2">
      <c r="B368" s="44" t="str">
        <f t="shared" si="10"/>
        <v>2017-18</v>
      </c>
      <c r="C368" s="52">
        <f t="shared" si="11"/>
        <v>43009</v>
      </c>
      <c r="D368" s="38" t="s">
        <v>340</v>
      </c>
      <c r="E368" s="38" t="s">
        <v>341</v>
      </c>
      <c r="F368" s="38" t="s">
        <v>680</v>
      </c>
      <c r="G368" s="38" t="s">
        <v>681</v>
      </c>
      <c r="H368" s="61">
        <v>41</v>
      </c>
      <c r="I368" s="61">
        <v>0</v>
      </c>
      <c r="J368" s="61">
        <v>0</v>
      </c>
      <c r="K368" s="61" t="s">
        <v>1264</v>
      </c>
      <c r="L368" s="61">
        <v>0</v>
      </c>
      <c r="M368" s="61">
        <v>0</v>
      </c>
      <c r="N368" s="61">
        <v>0</v>
      </c>
      <c r="O368" s="64">
        <v>0</v>
      </c>
    </row>
    <row r="369" spans="2:15" x14ac:dyDescent="0.2">
      <c r="B369" s="44" t="str">
        <f t="shared" si="10"/>
        <v>2017-18</v>
      </c>
      <c r="C369" s="52">
        <f t="shared" si="11"/>
        <v>43009</v>
      </c>
      <c r="D369" s="38" t="s">
        <v>340</v>
      </c>
      <c r="E369" s="38" t="s">
        <v>341</v>
      </c>
      <c r="F369" s="38" t="s">
        <v>682</v>
      </c>
      <c r="G369" s="38" t="s">
        <v>683</v>
      </c>
      <c r="H369" s="61">
        <v>71</v>
      </c>
      <c r="I369" s="61">
        <v>0</v>
      </c>
      <c r="J369" s="61">
        <v>0</v>
      </c>
      <c r="K369" s="61">
        <v>6</v>
      </c>
      <c r="L369" s="61">
        <v>0</v>
      </c>
      <c r="M369" s="61">
        <v>0</v>
      </c>
      <c r="N369" s="61">
        <v>0</v>
      </c>
      <c r="O369" s="64">
        <v>0</v>
      </c>
    </row>
    <row r="370" spans="2:15" x14ac:dyDescent="0.2">
      <c r="B370" s="44" t="str">
        <f t="shared" si="10"/>
        <v>2017-18</v>
      </c>
      <c r="C370" s="52">
        <f t="shared" si="11"/>
        <v>43009</v>
      </c>
      <c r="D370" s="38" t="s">
        <v>340</v>
      </c>
      <c r="E370" s="38" t="s">
        <v>341</v>
      </c>
      <c r="F370" s="38" t="s">
        <v>684</v>
      </c>
      <c r="G370" s="38" t="s">
        <v>685</v>
      </c>
      <c r="H370" s="61">
        <v>59</v>
      </c>
      <c r="I370" s="61">
        <v>0</v>
      </c>
      <c r="J370" s="61">
        <v>0</v>
      </c>
      <c r="K370" s="61" t="s">
        <v>1264</v>
      </c>
      <c r="L370" s="61">
        <v>0</v>
      </c>
      <c r="M370" s="61">
        <v>0</v>
      </c>
      <c r="N370" s="61">
        <v>0</v>
      </c>
      <c r="O370" s="64">
        <v>0</v>
      </c>
    </row>
    <row r="371" spans="2:15" x14ac:dyDescent="0.2">
      <c r="B371" s="44" t="str">
        <f t="shared" si="10"/>
        <v>2017-18</v>
      </c>
      <c r="C371" s="52">
        <f t="shared" si="11"/>
        <v>43009</v>
      </c>
      <c r="D371" s="38" t="s">
        <v>340</v>
      </c>
      <c r="E371" s="38" t="s">
        <v>341</v>
      </c>
      <c r="F371" s="38" t="s">
        <v>686</v>
      </c>
      <c r="G371" s="38" t="s">
        <v>687</v>
      </c>
      <c r="H371" s="61">
        <v>387</v>
      </c>
      <c r="I371" s="61">
        <v>0</v>
      </c>
      <c r="J371" s="61">
        <v>0</v>
      </c>
      <c r="K371" s="61">
        <v>35</v>
      </c>
      <c r="L371" s="61">
        <v>0</v>
      </c>
      <c r="M371" s="61">
        <v>0</v>
      </c>
      <c r="N371" s="61">
        <v>0</v>
      </c>
      <c r="O371" s="64">
        <v>0</v>
      </c>
    </row>
    <row r="372" spans="2:15" x14ac:dyDescent="0.2">
      <c r="B372" s="44" t="str">
        <f t="shared" ref="B372:B432" si="12">$B$15</f>
        <v>2017-18</v>
      </c>
      <c r="C372" s="52">
        <f t="shared" ref="C372:C432" si="13">$C$15</f>
        <v>43009</v>
      </c>
      <c r="D372" s="38" t="s">
        <v>340</v>
      </c>
      <c r="E372" s="38" t="s">
        <v>341</v>
      </c>
      <c r="F372" s="38" t="s">
        <v>688</v>
      </c>
      <c r="G372" s="38" t="s">
        <v>689</v>
      </c>
      <c r="H372" s="61">
        <v>39</v>
      </c>
      <c r="I372" s="61">
        <v>0</v>
      </c>
      <c r="J372" s="61">
        <v>0</v>
      </c>
      <c r="K372" s="61" t="s">
        <v>1264</v>
      </c>
      <c r="L372" s="61">
        <v>0</v>
      </c>
      <c r="M372" s="61">
        <v>0</v>
      </c>
      <c r="N372" s="61">
        <v>0</v>
      </c>
      <c r="O372" s="64">
        <v>0</v>
      </c>
    </row>
    <row r="373" spans="2:15" x14ac:dyDescent="0.2">
      <c r="B373" s="44" t="str">
        <f t="shared" si="12"/>
        <v>2017-18</v>
      </c>
      <c r="C373" s="52">
        <f t="shared" si="13"/>
        <v>43009</v>
      </c>
      <c r="D373" s="38" t="s">
        <v>340</v>
      </c>
      <c r="E373" s="38" t="s">
        <v>341</v>
      </c>
      <c r="F373" s="38" t="s">
        <v>690</v>
      </c>
      <c r="G373" s="38" t="s">
        <v>691</v>
      </c>
      <c r="H373" s="61">
        <v>528</v>
      </c>
      <c r="I373" s="61">
        <v>0</v>
      </c>
      <c r="J373" s="61" t="s">
        <v>1264</v>
      </c>
      <c r="K373" s="61">
        <v>21</v>
      </c>
      <c r="L373" s="61">
        <v>0</v>
      </c>
      <c r="M373" s="61">
        <v>0</v>
      </c>
      <c r="N373" s="61">
        <v>0</v>
      </c>
      <c r="O373" s="64">
        <v>0</v>
      </c>
    </row>
    <row r="374" spans="2:15" x14ac:dyDescent="0.2">
      <c r="B374" s="44" t="str">
        <f t="shared" si="12"/>
        <v>2017-18</v>
      </c>
      <c r="C374" s="52">
        <f t="shared" si="13"/>
        <v>43009</v>
      </c>
      <c r="D374" s="38" t="s">
        <v>340</v>
      </c>
      <c r="E374" s="38" t="s">
        <v>341</v>
      </c>
      <c r="F374" s="38" t="s">
        <v>692</v>
      </c>
      <c r="G374" s="38" t="s">
        <v>693</v>
      </c>
      <c r="H374" s="61" t="s">
        <v>1264</v>
      </c>
      <c r="I374" s="61">
        <v>0</v>
      </c>
      <c r="J374" s="61" t="s">
        <v>1264</v>
      </c>
      <c r="K374" s="61">
        <v>0</v>
      </c>
      <c r="L374" s="61">
        <v>0</v>
      </c>
      <c r="M374" s="61">
        <v>0</v>
      </c>
      <c r="N374" s="61">
        <v>0</v>
      </c>
      <c r="O374" s="64">
        <v>0</v>
      </c>
    </row>
    <row r="375" spans="2:15" x14ac:dyDescent="0.2">
      <c r="B375" s="44" t="str">
        <f t="shared" si="12"/>
        <v>2017-18</v>
      </c>
      <c r="C375" s="52">
        <f t="shared" si="13"/>
        <v>43009</v>
      </c>
      <c r="D375" s="38" t="s">
        <v>340</v>
      </c>
      <c r="E375" s="38" t="s">
        <v>341</v>
      </c>
      <c r="F375" s="38" t="s">
        <v>694</v>
      </c>
      <c r="G375" s="38" t="s">
        <v>695</v>
      </c>
      <c r="H375" s="61">
        <v>255</v>
      </c>
      <c r="I375" s="61">
        <v>0</v>
      </c>
      <c r="J375" s="61">
        <v>0</v>
      </c>
      <c r="K375" s="61">
        <v>19</v>
      </c>
      <c r="L375" s="61">
        <v>0</v>
      </c>
      <c r="M375" s="61">
        <v>0</v>
      </c>
      <c r="N375" s="61">
        <v>0</v>
      </c>
      <c r="O375" s="64">
        <v>0</v>
      </c>
    </row>
    <row r="376" spans="2:15" x14ac:dyDescent="0.2">
      <c r="B376" s="44" t="str">
        <f t="shared" si="12"/>
        <v>2017-18</v>
      </c>
      <c r="C376" s="52">
        <f t="shared" si="13"/>
        <v>43009</v>
      </c>
      <c r="D376" s="38" t="s">
        <v>340</v>
      </c>
      <c r="E376" s="38" t="s">
        <v>341</v>
      </c>
      <c r="F376" s="38" t="s">
        <v>696</v>
      </c>
      <c r="G376" s="38" t="s">
        <v>697</v>
      </c>
      <c r="H376" s="61">
        <v>269</v>
      </c>
      <c r="I376" s="61">
        <v>0</v>
      </c>
      <c r="J376" s="61">
        <v>0</v>
      </c>
      <c r="K376" s="61">
        <v>10</v>
      </c>
      <c r="L376" s="61">
        <v>0</v>
      </c>
      <c r="M376" s="61">
        <v>0</v>
      </c>
      <c r="N376" s="61">
        <v>0</v>
      </c>
      <c r="O376" s="64">
        <v>0</v>
      </c>
    </row>
    <row r="377" spans="2:15" x14ac:dyDescent="0.2">
      <c r="B377" s="44" t="str">
        <f t="shared" si="12"/>
        <v>2017-18</v>
      </c>
      <c r="C377" s="52">
        <f t="shared" si="13"/>
        <v>43009</v>
      </c>
      <c r="D377" s="38" t="s">
        <v>340</v>
      </c>
      <c r="E377" s="38" t="s">
        <v>341</v>
      </c>
      <c r="F377" s="38" t="s">
        <v>698</v>
      </c>
      <c r="G377" s="38" t="s">
        <v>699</v>
      </c>
      <c r="H377" s="61">
        <v>798</v>
      </c>
      <c r="I377" s="61">
        <v>0</v>
      </c>
      <c r="J377" s="61">
        <v>0</v>
      </c>
      <c r="K377" s="61">
        <v>42</v>
      </c>
      <c r="L377" s="61">
        <v>0</v>
      </c>
      <c r="M377" s="61">
        <v>0</v>
      </c>
      <c r="N377" s="61">
        <v>0</v>
      </c>
      <c r="O377" s="64">
        <v>0</v>
      </c>
    </row>
    <row r="378" spans="2:15" x14ac:dyDescent="0.2">
      <c r="B378" s="44" t="str">
        <f t="shared" si="12"/>
        <v>2017-18</v>
      </c>
      <c r="C378" s="52">
        <f t="shared" si="13"/>
        <v>43009</v>
      </c>
      <c r="D378" s="38" t="s">
        <v>340</v>
      </c>
      <c r="E378" s="38" t="s">
        <v>341</v>
      </c>
      <c r="F378" s="38" t="s">
        <v>700</v>
      </c>
      <c r="G378" s="38" t="s">
        <v>701</v>
      </c>
      <c r="H378" s="61">
        <v>54</v>
      </c>
      <c r="I378" s="61">
        <v>0</v>
      </c>
      <c r="J378" s="61">
        <v>0</v>
      </c>
      <c r="K378" s="61">
        <v>0</v>
      </c>
      <c r="L378" s="61">
        <v>0</v>
      </c>
      <c r="M378" s="61">
        <v>0</v>
      </c>
      <c r="N378" s="61">
        <v>0</v>
      </c>
      <c r="O378" s="64">
        <v>0</v>
      </c>
    </row>
    <row r="379" spans="2:15" x14ac:dyDescent="0.2">
      <c r="B379" s="44" t="str">
        <f t="shared" si="12"/>
        <v>2017-18</v>
      </c>
      <c r="C379" s="52">
        <f t="shared" si="13"/>
        <v>43009</v>
      </c>
      <c r="D379" s="38" t="s">
        <v>340</v>
      </c>
      <c r="E379" s="38" t="s">
        <v>341</v>
      </c>
      <c r="F379" s="38" t="s">
        <v>702</v>
      </c>
      <c r="G379" s="38" t="s">
        <v>703</v>
      </c>
      <c r="H379" s="61">
        <v>482</v>
      </c>
      <c r="I379" s="61">
        <v>0</v>
      </c>
      <c r="J379" s="61">
        <v>0</v>
      </c>
      <c r="K379" s="61">
        <v>24</v>
      </c>
      <c r="L379" s="61">
        <v>0</v>
      </c>
      <c r="M379" s="61">
        <v>0</v>
      </c>
      <c r="N379" s="61">
        <v>0</v>
      </c>
      <c r="O379" s="64">
        <v>0</v>
      </c>
    </row>
    <row r="380" spans="2:15" x14ac:dyDescent="0.2">
      <c r="B380" s="44" t="str">
        <f t="shared" si="12"/>
        <v>2017-18</v>
      </c>
      <c r="C380" s="52">
        <f t="shared" si="13"/>
        <v>43009</v>
      </c>
      <c r="D380" s="38" t="s">
        <v>340</v>
      </c>
      <c r="E380" s="38" t="s">
        <v>341</v>
      </c>
      <c r="F380" s="38" t="s">
        <v>704</v>
      </c>
      <c r="G380" s="38" t="s">
        <v>705</v>
      </c>
      <c r="H380" s="61">
        <v>728</v>
      </c>
      <c r="I380" s="61">
        <v>0</v>
      </c>
      <c r="J380" s="61">
        <v>0</v>
      </c>
      <c r="K380" s="61">
        <v>59</v>
      </c>
      <c r="L380" s="61">
        <v>0</v>
      </c>
      <c r="M380" s="61">
        <v>0</v>
      </c>
      <c r="N380" s="61">
        <v>0</v>
      </c>
      <c r="O380" s="64">
        <v>0</v>
      </c>
    </row>
    <row r="381" spans="2:15" x14ac:dyDescent="0.2">
      <c r="B381" s="44" t="str">
        <f t="shared" si="12"/>
        <v>2017-18</v>
      </c>
      <c r="C381" s="52">
        <f t="shared" si="13"/>
        <v>43009</v>
      </c>
      <c r="D381" s="38" t="s">
        <v>340</v>
      </c>
      <c r="E381" s="38" t="s">
        <v>341</v>
      </c>
      <c r="F381" s="38" t="s">
        <v>706</v>
      </c>
      <c r="G381" s="38" t="s">
        <v>707</v>
      </c>
      <c r="H381" s="61">
        <v>20</v>
      </c>
      <c r="I381" s="61">
        <v>0</v>
      </c>
      <c r="J381" s="61">
        <v>0</v>
      </c>
      <c r="K381" s="61">
        <v>0</v>
      </c>
      <c r="L381" s="61">
        <v>0</v>
      </c>
      <c r="M381" s="61">
        <v>0</v>
      </c>
      <c r="N381" s="61">
        <v>0</v>
      </c>
      <c r="O381" s="64">
        <v>0</v>
      </c>
    </row>
    <row r="382" spans="2:15" x14ac:dyDescent="0.2">
      <c r="B382" s="44" t="str">
        <f t="shared" si="12"/>
        <v>2017-18</v>
      </c>
      <c r="C382" s="52">
        <f t="shared" si="13"/>
        <v>43009</v>
      </c>
      <c r="D382" s="38" t="s">
        <v>340</v>
      </c>
      <c r="E382" s="38" t="s">
        <v>341</v>
      </c>
      <c r="F382" s="38" t="s">
        <v>708</v>
      </c>
      <c r="G382" s="38" t="s">
        <v>709</v>
      </c>
      <c r="H382" s="61">
        <v>238</v>
      </c>
      <c r="I382" s="61">
        <v>0</v>
      </c>
      <c r="J382" s="61">
        <v>0</v>
      </c>
      <c r="K382" s="61">
        <v>14</v>
      </c>
      <c r="L382" s="61">
        <v>0</v>
      </c>
      <c r="M382" s="61">
        <v>0</v>
      </c>
      <c r="N382" s="61">
        <v>0</v>
      </c>
      <c r="O382" s="64">
        <v>0</v>
      </c>
    </row>
    <row r="383" spans="2:15" x14ac:dyDescent="0.2">
      <c r="B383" s="44" t="str">
        <f t="shared" si="12"/>
        <v>2017-18</v>
      </c>
      <c r="C383" s="52">
        <f t="shared" si="13"/>
        <v>43009</v>
      </c>
      <c r="D383" s="38" t="s">
        <v>340</v>
      </c>
      <c r="E383" s="38" t="s">
        <v>341</v>
      </c>
      <c r="F383" s="38" t="s">
        <v>716</v>
      </c>
      <c r="G383" s="38" t="s">
        <v>717</v>
      </c>
      <c r="H383" s="61">
        <v>2715</v>
      </c>
      <c r="I383" s="61" t="s">
        <v>1264</v>
      </c>
      <c r="J383" s="61">
        <v>19</v>
      </c>
      <c r="K383" s="61">
        <v>124</v>
      </c>
      <c r="L383" s="61">
        <v>0</v>
      </c>
      <c r="M383" s="61">
        <v>0</v>
      </c>
      <c r="N383" s="61">
        <v>0</v>
      </c>
      <c r="O383" s="64">
        <v>0</v>
      </c>
    </row>
    <row r="384" spans="2:15" x14ac:dyDescent="0.2">
      <c r="B384" s="44" t="str">
        <f t="shared" si="12"/>
        <v>2017-18</v>
      </c>
      <c r="C384" s="52">
        <f t="shared" si="13"/>
        <v>43009</v>
      </c>
      <c r="D384" s="38" t="s">
        <v>340</v>
      </c>
      <c r="E384" s="38" t="s">
        <v>341</v>
      </c>
      <c r="F384" s="38" t="s">
        <v>724</v>
      </c>
      <c r="G384" s="38" t="s">
        <v>725</v>
      </c>
      <c r="H384" s="61">
        <v>115</v>
      </c>
      <c r="I384" s="61">
        <v>0</v>
      </c>
      <c r="J384" s="61">
        <v>0</v>
      </c>
      <c r="K384" s="61">
        <v>6</v>
      </c>
      <c r="L384" s="61">
        <v>0</v>
      </c>
      <c r="M384" s="61">
        <v>0</v>
      </c>
      <c r="N384" s="61">
        <v>0</v>
      </c>
      <c r="O384" s="64">
        <v>0</v>
      </c>
    </row>
    <row r="385" spans="2:15" x14ac:dyDescent="0.2">
      <c r="B385" s="44" t="str">
        <f t="shared" si="12"/>
        <v>2017-18</v>
      </c>
      <c r="C385" s="52">
        <f t="shared" si="13"/>
        <v>43009</v>
      </c>
      <c r="D385" s="38" t="s">
        <v>340</v>
      </c>
      <c r="E385" s="38" t="s">
        <v>341</v>
      </c>
      <c r="F385" s="38" t="s">
        <v>734</v>
      </c>
      <c r="G385" s="38" t="s">
        <v>735</v>
      </c>
      <c r="H385" s="61">
        <v>336</v>
      </c>
      <c r="I385" s="61">
        <v>0</v>
      </c>
      <c r="J385" s="61">
        <v>0</v>
      </c>
      <c r="K385" s="61">
        <v>36</v>
      </c>
      <c r="L385" s="61">
        <v>0</v>
      </c>
      <c r="M385" s="61">
        <v>0</v>
      </c>
      <c r="N385" s="61">
        <v>0</v>
      </c>
      <c r="O385" s="64">
        <v>0</v>
      </c>
    </row>
    <row r="386" spans="2:15" x14ac:dyDescent="0.2">
      <c r="B386" s="44" t="str">
        <f t="shared" si="12"/>
        <v>2017-18</v>
      </c>
      <c r="C386" s="52">
        <f t="shared" si="13"/>
        <v>43009</v>
      </c>
      <c r="D386" s="38" t="s">
        <v>340</v>
      </c>
      <c r="E386" s="38" t="s">
        <v>341</v>
      </c>
      <c r="F386" s="38" t="s">
        <v>736</v>
      </c>
      <c r="G386" s="38" t="s">
        <v>737</v>
      </c>
      <c r="H386" s="61">
        <v>367</v>
      </c>
      <c r="I386" s="61">
        <v>0</v>
      </c>
      <c r="J386" s="61">
        <v>0</v>
      </c>
      <c r="K386" s="61">
        <v>25</v>
      </c>
      <c r="L386" s="61">
        <v>0</v>
      </c>
      <c r="M386" s="61">
        <v>0</v>
      </c>
      <c r="N386" s="61">
        <v>0</v>
      </c>
      <c r="O386" s="64">
        <v>0</v>
      </c>
    </row>
    <row r="387" spans="2:15" x14ac:dyDescent="0.2">
      <c r="B387" s="44" t="str">
        <f t="shared" si="12"/>
        <v>2017-18</v>
      </c>
      <c r="C387" s="52">
        <f t="shared" si="13"/>
        <v>43009</v>
      </c>
      <c r="D387" s="38" t="s">
        <v>340</v>
      </c>
      <c r="E387" s="38" t="s">
        <v>341</v>
      </c>
      <c r="F387" s="38" t="s">
        <v>738</v>
      </c>
      <c r="G387" s="38" t="s">
        <v>739</v>
      </c>
      <c r="H387" s="61">
        <v>252</v>
      </c>
      <c r="I387" s="61">
        <v>0</v>
      </c>
      <c r="J387" s="61">
        <v>0</v>
      </c>
      <c r="K387" s="61">
        <v>25</v>
      </c>
      <c r="L387" s="61">
        <v>0</v>
      </c>
      <c r="M387" s="61">
        <v>0</v>
      </c>
      <c r="N387" s="61">
        <v>0</v>
      </c>
      <c r="O387" s="64">
        <v>0</v>
      </c>
    </row>
    <row r="388" spans="2:15" x14ac:dyDescent="0.2">
      <c r="B388" s="44" t="str">
        <f t="shared" si="12"/>
        <v>2017-18</v>
      </c>
      <c r="C388" s="52">
        <f t="shared" si="13"/>
        <v>43009</v>
      </c>
      <c r="D388" s="38" t="s">
        <v>340</v>
      </c>
      <c r="E388" s="38" t="s">
        <v>341</v>
      </c>
      <c r="F388" s="38" t="s">
        <v>740</v>
      </c>
      <c r="G388" s="38" t="s">
        <v>741</v>
      </c>
      <c r="H388" s="61">
        <v>38</v>
      </c>
      <c r="I388" s="61">
        <v>0</v>
      </c>
      <c r="J388" s="61">
        <v>0</v>
      </c>
      <c r="K388" s="61" t="s">
        <v>1264</v>
      </c>
      <c r="L388" s="61">
        <v>0</v>
      </c>
      <c r="M388" s="61">
        <v>0</v>
      </c>
      <c r="N388" s="61">
        <v>0</v>
      </c>
      <c r="O388" s="64">
        <v>0</v>
      </c>
    </row>
    <row r="389" spans="2:15" x14ac:dyDescent="0.2">
      <c r="B389" s="44" t="str">
        <f t="shared" si="12"/>
        <v>2017-18</v>
      </c>
      <c r="C389" s="52">
        <f t="shared" si="13"/>
        <v>43009</v>
      </c>
      <c r="D389" s="38" t="s">
        <v>340</v>
      </c>
      <c r="E389" s="38" t="s">
        <v>341</v>
      </c>
      <c r="F389" s="38" t="s">
        <v>742</v>
      </c>
      <c r="G389" s="38" t="s">
        <v>743</v>
      </c>
      <c r="H389" s="61">
        <v>184</v>
      </c>
      <c r="I389" s="61">
        <v>0</v>
      </c>
      <c r="J389" s="61">
        <v>0</v>
      </c>
      <c r="K389" s="61">
        <v>7</v>
      </c>
      <c r="L389" s="61">
        <v>0</v>
      </c>
      <c r="M389" s="61">
        <v>0</v>
      </c>
      <c r="N389" s="61">
        <v>0</v>
      </c>
      <c r="O389" s="64">
        <v>0</v>
      </c>
    </row>
    <row r="390" spans="2:15" x14ac:dyDescent="0.2">
      <c r="B390" s="44" t="str">
        <f t="shared" si="12"/>
        <v>2017-18</v>
      </c>
      <c r="C390" s="52">
        <f t="shared" si="13"/>
        <v>43009</v>
      </c>
      <c r="D390" s="38" t="s">
        <v>340</v>
      </c>
      <c r="E390" s="38" t="s">
        <v>341</v>
      </c>
      <c r="F390" s="38" t="s">
        <v>756</v>
      </c>
      <c r="G390" s="38" t="s">
        <v>757</v>
      </c>
      <c r="H390" s="61">
        <v>70</v>
      </c>
      <c r="I390" s="61">
        <v>0</v>
      </c>
      <c r="J390" s="61">
        <v>0</v>
      </c>
      <c r="K390" s="61" t="s">
        <v>1264</v>
      </c>
      <c r="L390" s="61">
        <v>0</v>
      </c>
      <c r="M390" s="61">
        <v>0</v>
      </c>
      <c r="N390" s="61">
        <v>0</v>
      </c>
      <c r="O390" s="64">
        <v>0</v>
      </c>
    </row>
    <row r="391" spans="2:15" x14ac:dyDescent="0.2">
      <c r="B391" s="44" t="str">
        <f t="shared" si="12"/>
        <v>2017-18</v>
      </c>
      <c r="C391" s="52">
        <f t="shared" si="13"/>
        <v>43009</v>
      </c>
      <c r="D391" s="38" t="s">
        <v>340</v>
      </c>
      <c r="E391" s="38" t="s">
        <v>341</v>
      </c>
      <c r="F391" s="38" t="s">
        <v>758</v>
      </c>
      <c r="G391" s="38" t="s">
        <v>759</v>
      </c>
      <c r="H391" s="61">
        <v>66</v>
      </c>
      <c r="I391" s="61">
        <v>0</v>
      </c>
      <c r="J391" s="61">
        <v>0</v>
      </c>
      <c r="K391" s="61">
        <v>0</v>
      </c>
      <c r="L391" s="61">
        <v>0</v>
      </c>
      <c r="M391" s="61">
        <v>0</v>
      </c>
      <c r="N391" s="61">
        <v>0</v>
      </c>
      <c r="O391" s="64">
        <v>0</v>
      </c>
    </row>
    <row r="392" spans="2:15" x14ac:dyDescent="0.2">
      <c r="B392" s="44" t="str">
        <f t="shared" si="12"/>
        <v>2017-18</v>
      </c>
      <c r="C392" s="52">
        <f t="shared" si="13"/>
        <v>43009</v>
      </c>
      <c r="D392" s="38" t="s">
        <v>340</v>
      </c>
      <c r="E392" s="38" t="s">
        <v>341</v>
      </c>
      <c r="F392" s="38" t="s">
        <v>766</v>
      </c>
      <c r="G392" s="38" t="s">
        <v>767</v>
      </c>
      <c r="H392" s="61">
        <v>1697</v>
      </c>
      <c r="I392" s="61">
        <v>0</v>
      </c>
      <c r="J392" s="61">
        <v>0</v>
      </c>
      <c r="K392" s="61">
        <v>89</v>
      </c>
      <c r="L392" s="61">
        <v>0</v>
      </c>
      <c r="M392" s="61">
        <v>0</v>
      </c>
      <c r="N392" s="61">
        <v>0</v>
      </c>
      <c r="O392" s="64">
        <v>0</v>
      </c>
    </row>
    <row r="393" spans="2:15" x14ac:dyDescent="0.2">
      <c r="B393" s="44" t="str">
        <f t="shared" si="12"/>
        <v>2017-18</v>
      </c>
      <c r="C393" s="52">
        <f t="shared" si="13"/>
        <v>43009</v>
      </c>
      <c r="D393" s="38" t="s">
        <v>340</v>
      </c>
      <c r="E393" s="38" t="s">
        <v>341</v>
      </c>
      <c r="F393" s="38" t="s">
        <v>768</v>
      </c>
      <c r="G393" s="38" t="s">
        <v>769</v>
      </c>
      <c r="H393" s="61">
        <v>2463</v>
      </c>
      <c r="I393" s="61" t="s">
        <v>1264</v>
      </c>
      <c r="J393" s="61">
        <v>10</v>
      </c>
      <c r="K393" s="61">
        <v>140</v>
      </c>
      <c r="L393" s="61">
        <v>0</v>
      </c>
      <c r="M393" s="61">
        <v>0</v>
      </c>
      <c r="N393" s="61">
        <v>0</v>
      </c>
      <c r="O393" s="64">
        <v>0</v>
      </c>
    </row>
    <row r="394" spans="2:15" x14ac:dyDescent="0.2">
      <c r="B394" s="44" t="str">
        <f t="shared" si="12"/>
        <v>2017-18</v>
      </c>
      <c r="C394" s="52">
        <f t="shared" si="13"/>
        <v>43009</v>
      </c>
      <c r="D394" s="38" t="s">
        <v>340</v>
      </c>
      <c r="E394" s="38" t="s">
        <v>341</v>
      </c>
      <c r="F394" s="38" t="s">
        <v>770</v>
      </c>
      <c r="G394" s="38" t="s">
        <v>771</v>
      </c>
      <c r="H394" s="61">
        <v>2861</v>
      </c>
      <c r="I394" s="61">
        <v>0</v>
      </c>
      <c r="J394" s="61" t="s">
        <v>1264</v>
      </c>
      <c r="K394" s="61">
        <v>119</v>
      </c>
      <c r="L394" s="61">
        <v>0</v>
      </c>
      <c r="M394" s="61">
        <v>0</v>
      </c>
      <c r="N394" s="61">
        <v>0</v>
      </c>
      <c r="O394" s="64">
        <v>0</v>
      </c>
    </row>
    <row r="395" spans="2:15" x14ac:dyDescent="0.2">
      <c r="B395" s="44" t="str">
        <f t="shared" si="12"/>
        <v>2017-18</v>
      </c>
      <c r="C395" s="52">
        <f t="shared" si="13"/>
        <v>43009</v>
      </c>
      <c r="D395" s="38" t="s">
        <v>340</v>
      </c>
      <c r="E395" s="38" t="s">
        <v>341</v>
      </c>
      <c r="F395" s="38" t="s">
        <v>778</v>
      </c>
      <c r="G395" s="38" t="s">
        <v>779</v>
      </c>
      <c r="H395" s="61">
        <v>1267</v>
      </c>
      <c r="I395" s="61">
        <v>0</v>
      </c>
      <c r="J395" s="61">
        <v>0</v>
      </c>
      <c r="K395" s="61">
        <v>61</v>
      </c>
      <c r="L395" s="61">
        <v>0</v>
      </c>
      <c r="M395" s="61">
        <v>0</v>
      </c>
      <c r="N395" s="61">
        <v>0</v>
      </c>
      <c r="O395" s="64">
        <v>0</v>
      </c>
    </row>
    <row r="396" spans="2:15" x14ac:dyDescent="0.2">
      <c r="B396" s="44" t="str">
        <f t="shared" si="12"/>
        <v>2017-18</v>
      </c>
      <c r="C396" s="52">
        <f t="shared" si="13"/>
        <v>43009</v>
      </c>
      <c r="D396" s="38" t="s">
        <v>340</v>
      </c>
      <c r="E396" s="38" t="s">
        <v>341</v>
      </c>
      <c r="F396" s="38" t="s">
        <v>798</v>
      </c>
      <c r="G396" s="38" t="s">
        <v>799</v>
      </c>
      <c r="H396" s="61">
        <v>928</v>
      </c>
      <c r="I396" s="61">
        <v>0</v>
      </c>
      <c r="J396" s="61">
        <v>0</v>
      </c>
      <c r="K396" s="61">
        <v>28</v>
      </c>
      <c r="L396" s="61">
        <v>0</v>
      </c>
      <c r="M396" s="61">
        <v>0</v>
      </c>
      <c r="N396" s="61">
        <v>0</v>
      </c>
      <c r="O396" s="64">
        <v>0</v>
      </c>
    </row>
    <row r="397" spans="2:15" x14ac:dyDescent="0.2">
      <c r="B397" s="44" t="str">
        <f t="shared" si="12"/>
        <v>2017-18</v>
      </c>
      <c r="C397" s="52">
        <f t="shared" si="13"/>
        <v>43009</v>
      </c>
      <c r="D397" s="38" t="s">
        <v>340</v>
      </c>
      <c r="E397" s="38" t="s">
        <v>341</v>
      </c>
      <c r="F397" s="38" t="s">
        <v>801</v>
      </c>
      <c r="G397" s="38" t="s">
        <v>802</v>
      </c>
      <c r="H397" s="61">
        <v>21</v>
      </c>
      <c r="I397" s="61">
        <v>0</v>
      </c>
      <c r="J397" s="61">
        <v>81</v>
      </c>
      <c r="K397" s="61" t="s">
        <v>1264</v>
      </c>
      <c r="L397" s="61">
        <v>0</v>
      </c>
      <c r="M397" s="61">
        <v>0</v>
      </c>
      <c r="N397" s="61">
        <v>0</v>
      </c>
      <c r="O397" s="64">
        <v>0</v>
      </c>
    </row>
    <row r="398" spans="2:15" x14ac:dyDescent="0.2">
      <c r="B398" s="44" t="str">
        <f t="shared" si="12"/>
        <v>2017-18</v>
      </c>
      <c r="C398" s="52">
        <f t="shared" si="13"/>
        <v>43009</v>
      </c>
      <c r="D398" s="38" t="s">
        <v>340</v>
      </c>
      <c r="E398" s="38" t="s">
        <v>341</v>
      </c>
      <c r="F398" s="38" t="s">
        <v>356</v>
      </c>
      <c r="G398" s="38" t="s">
        <v>898</v>
      </c>
      <c r="H398" s="61">
        <v>115</v>
      </c>
      <c r="I398" s="61">
        <v>0</v>
      </c>
      <c r="J398" s="61">
        <v>222</v>
      </c>
      <c r="K398" s="61">
        <v>0</v>
      </c>
      <c r="L398" s="61">
        <v>23</v>
      </c>
      <c r="M398" s="61">
        <v>24</v>
      </c>
      <c r="N398" s="61">
        <v>47</v>
      </c>
      <c r="O398" s="64">
        <v>0</v>
      </c>
    </row>
    <row r="399" spans="2:15" x14ac:dyDescent="0.2">
      <c r="B399" s="44" t="str">
        <f t="shared" si="12"/>
        <v>2017-18</v>
      </c>
      <c r="C399" s="52">
        <f t="shared" si="13"/>
        <v>43009</v>
      </c>
      <c r="D399" s="38" t="s">
        <v>340</v>
      </c>
      <c r="E399" s="38" t="s">
        <v>341</v>
      </c>
      <c r="F399" s="38" t="s">
        <v>357</v>
      </c>
      <c r="G399" s="38" t="s">
        <v>899</v>
      </c>
      <c r="H399" s="61">
        <v>173</v>
      </c>
      <c r="I399" s="61">
        <v>0</v>
      </c>
      <c r="J399" s="61">
        <v>481</v>
      </c>
      <c r="K399" s="61">
        <v>0</v>
      </c>
      <c r="L399" s="61">
        <v>10</v>
      </c>
      <c r="M399" s="61">
        <v>84</v>
      </c>
      <c r="N399" s="61">
        <v>94</v>
      </c>
      <c r="O399" s="64">
        <v>0</v>
      </c>
    </row>
    <row r="400" spans="2:15" x14ac:dyDescent="0.2">
      <c r="B400" s="44" t="str">
        <f t="shared" si="12"/>
        <v>2017-18</v>
      </c>
      <c r="C400" s="52">
        <f t="shared" si="13"/>
        <v>43009</v>
      </c>
      <c r="D400" s="38" t="s">
        <v>340</v>
      </c>
      <c r="E400" s="38" t="s">
        <v>341</v>
      </c>
      <c r="F400" s="38" t="s">
        <v>313</v>
      </c>
      <c r="G400" s="38" t="s">
        <v>907</v>
      </c>
      <c r="H400" s="61">
        <v>32191</v>
      </c>
      <c r="I400" s="61">
        <v>4889</v>
      </c>
      <c r="J400" s="61">
        <v>81351</v>
      </c>
      <c r="K400" s="61">
        <v>11227</v>
      </c>
      <c r="L400" s="61">
        <v>1871</v>
      </c>
      <c r="M400" s="61">
        <v>6536</v>
      </c>
      <c r="N400" s="61">
        <v>8407</v>
      </c>
      <c r="O400" s="64">
        <v>11465</v>
      </c>
    </row>
    <row r="401" spans="2:15" x14ac:dyDescent="0.2">
      <c r="B401" s="44" t="str">
        <f t="shared" si="12"/>
        <v>2017-18</v>
      </c>
      <c r="C401" s="52">
        <f t="shared" si="13"/>
        <v>43009</v>
      </c>
      <c r="D401" s="38" t="s">
        <v>340</v>
      </c>
      <c r="E401" s="38" t="s">
        <v>341</v>
      </c>
      <c r="F401" s="38" t="s">
        <v>314</v>
      </c>
      <c r="G401" s="38" t="s">
        <v>909</v>
      </c>
      <c r="H401" s="61">
        <v>18984</v>
      </c>
      <c r="I401" s="61">
        <v>2855</v>
      </c>
      <c r="J401" s="61">
        <v>37918</v>
      </c>
      <c r="K401" s="61">
        <v>4786</v>
      </c>
      <c r="L401" s="61">
        <v>912</v>
      </c>
      <c r="M401" s="61">
        <v>6266</v>
      </c>
      <c r="N401" s="61">
        <v>7178</v>
      </c>
      <c r="O401" s="64">
        <v>7012</v>
      </c>
    </row>
    <row r="402" spans="2:15" x14ac:dyDescent="0.2">
      <c r="B402" s="44" t="str">
        <f t="shared" si="12"/>
        <v>2017-18</v>
      </c>
      <c r="C402" s="52">
        <f t="shared" si="13"/>
        <v>43009</v>
      </c>
      <c r="D402" s="38" t="s">
        <v>340</v>
      </c>
      <c r="E402" s="38" t="s">
        <v>341</v>
      </c>
      <c r="F402" s="38" t="s">
        <v>315</v>
      </c>
      <c r="G402" s="38" t="s">
        <v>918</v>
      </c>
      <c r="H402" s="61">
        <v>35661</v>
      </c>
      <c r="I402" s="61">
        <v>3302</v>
      </c>
      <c r="J402" s="61">
        <v>64219</v>
      </c>
      <c r="K402" s="61">
        <v>5900</v>
      </c>
      <c r="L402" s="61">
        <v>1165</v>
      </c>
      <c r="M402" s="61">
        <v>6155</v>
      </c>
      <c r="N402" s="61">
        <v>7320</v>
      </c>
      <c r="O402" s="64">
        <v>7104</v>
      </c>
    </row>
    <row r="403" spans="2:15" x14ac:dyDescent="0.2">
      <c r="B403" s="44" t="str">
        <f t="shared" si="12"/>
        <v>2017-18</v>
      </c>
      <c r="C403" s="52">
        <f t="shared" si="13"/>
        <v>43009</v>
      </c>
      <c r="D403" s="38" t="s">
        <v>340</v>
      </c>
      <c r="E403" s="38" t="s">
        <v>341</v>
      </c>
      <c r="F403" s="38" t="s">
        <v>316</v>
      </c>
      <c r="G403" s="38" t="s">
        <v>919</v>
      </c>
      <c r="H403" s="61">
        <v>1919</v>
      </c>
      <c r="I403" s="61">
        <v>75</v>
      </c>
      <c r="J403" s="61">
        <v>6580</v>
      </c>
      <c r="K403" s="61">
        <v>470</v>
      </c>
      <c r="L403" s="61">
        <v>690</v>
      </c>
      <c r="M403" s="61">
        <v>963</v>
      </c>
      <c r="N403" s="61">
        <v>1653</v>
      </c>
      <c r="O403" s="64">
        <v>35</v>
      </c>
    </row>
    <row r="404" spans="2:15" x14ac:dyDescent="0.2">
      <c r="B404" s="44" t="str">
        <f t="shared" si="12"/>
        <v>2017-18</v>
      </c>
      <c r="C404" s="52">
        <f t="shared" si="13"/>
        <v>43009</v>
      </c>
      <c r="D404" s="38" t="s">
        <v>340</v>
      </c>
      <c r="E404" s="38" t="s">
        <v>341</v>
      </c>
      <c r="F404" s="38" t="s">
        <v>317</v>
      </c>
      <c r="G404" s="38" t="s">
        <v>920</v>
      </c>
      <c r="H404" s="61">
        <v>11860</v>
      </c>
      <c r="I404" s="61">
        <v>1345</v>
      </c>
      <c r="J404" s="61">
        <v>22143</v>
      </c>
      <c r="K404" s="61">
        <v>2376</v>
      </c>
      <c r="L404" s="61">
        <v>183</v>
      </c>
      <c r="M404" s="61">
        <v>2659</v>
      </c>
      <c r="N404" s="61">
        <v>2842</v>
      </c>
      <c r="O404" s="64">
        <v>3750</v>
      </c>
    </row>
    <row r="405" spans="2:15" x14ac:dyDescent="0.2">
      <c r="B405" s="44" t="str">
        <f t="shared" si="12"/>
        <v>2017-18</v>
      </c>
      <c r="C405" s="52">
        <f t="shared" si="13"/>
        <v>43009</v>
      </c>
      <c r="D405" s="38" t="s">
        <v>340</v>
      </c>
      <c r="E405" s="38" t="s">
        <v>341</v>
      </c>
      <c r="F405" s="38" t="s">
        <v>318</v>
      </c>
      <c r="G405" s="38" t="s">
        <v>921</v>
      </c>
      <c r="H405" s="61">
        <v>7916</v>
      </c>
      <c r="I405" s="61">
        <v>858</v>
      </c>
      <c r="J405" s="61">
        <v>14199</v>
      </c>
      <c r="K405" s="61">
        <v>1395</v>
      </c>
      <c r="L405" s="61">
        <v>264</v>
      </c>
      <c r="M405" s="61">
        <v>1950</v>
      </c>
      <c r="N405" s="61">
        <v>2214</v>
      </c>
      <c r="O405" s="64">
        <v>2919</v>
      </c>
    </row>
    <row r="406" spans="2:15" x14ac:dyDescent="0.2">
      <c r="B406" s="44" t="str">
        <f t="shared" si="12"/>
        <v>2017-18</v>
      </c>
      <c r="C406" s="52">
        <f t="shared" si="13"/>
        <v>43009</v>
      </c>
      <c r="D406" s="38" t="s">
        <v>340</v>
      </c>
      <c r="E406" s="38" t="s">
        <v>341</v>
      </c>
      <c r="F406" s="38" t="s">
        <v>319</v>
      </c>
      <c r="G406" s="38" t="s">
        <v>922</v>
      </c>
      <c r="H406" s="61">
        <v>17800</v>
      </c>
      <c r="I406" s="61">
        <v>882</v>
      </c>
      <c r="J406" s="61">
        <v>16506</v>
      </c>
      <c r="K406" s="61">
        <v>1381</v>
      </c>
      <c r="L406" s="61">
        <v>339</v>
      </c>
      <c r="M406" s="61">
        <v>1721</v>
      </c>
      <c r="N406" s="61">
        <v>2060</v>
      </c>
      <c r="O406" s="64">
        <v>4277</v>
      </c>
    </row>
    <row r="407" spans="2:15" x14ac:dyDescent="0.2">
      <c r="B407" s="44" t="str">
        <f t="shared" si="12"/>
        <v>2017-18</v>
      </c>
      <c r="C407" s="52">
        <f t="shared" si="13"/>
        <v>43009</v>
      </c>
      <c r="D407" s="38" t="s">
        <v>340</v>
      </c>
      <c r="E407" s="38" t="s">
        <v>341</v>
      </c>
      <c r="F407" s="38" t="s">
        <v>320</v>
      </c>
      <c r="G407" s="38" t="s">
        <v>954</v>
      </c>
      <c r="H407" s="61">
        <v>16896</v>
      </c>
      <c r="I407" s="61">
        <v>2145</v>
      </c>
      <c r="J407" s="61">
        <v>27597</v>
      </c>
      <c r="K407" s="61">
        <v>3983</v>
      </c>
      <c r="L407" s="61">
        <v>641</v>
      </c>
      <c r="M407" s="61">
        <v>4472</v>
      </c>
      <c r="N407" s="61">
        <v>5113</v>
      </c>
      <c r="O407" s="64">
        <v>6604</v>
      </c>
    </row>
    <row r="408" spans="2:15" x14ac:dyDescent="0.2">
      <c r="B408" s="44" t="str">
        <f t="shared" si="12"/>
        <v>2017-18</v>
      </c>
      <c r="C408" s="52">
        <f t="shared" si="13"/>
        <v>43009</v>
      </c>
      <c r="D408" s="38" t="s">
        <v>340</v>
      </c>
      <c r="E408" s="38" t="s">
        <v>341</v>
      </c>
      <c r="F408" s="38" t="s">
        <v>321</v>
      </c>
      <c r="G408" s="38" t="s">
        <v>971</v>
      </c>
      <c r="H408" s="61">
        <v>29139</v>
      </c>
      <c r="I408" s="61">
        <v>3366</v>
      </c>
      <c r="J408" s="61">
        <v>74477</v>
      </c>
      <c r="K408" s="61">
        <v>9096</v>
      </c>
      <c r="L408" s="61">
        <v>2412</v>
      </c>
      <c r="M408" s="61">
        <v>6708</v>
      </c>
      <c r="N408" s="61">
        <v>9120</v>
      </c>
      <c r="O408" s="64">
        <v>4986</v>
      </c>
    </row>
    <row r="409" spans="2:15" x14ac:dyDescent="0.2">
      <c r="B409" s="44" t="str">
        <f t="shared" si="12"/>
        <v>2017-18</v>
      </c>
      <c r="C409" s="52">
        <f t="shared" si="13"/>
        <v>43009</v>
      </c>
      <c r="D409" s="38" t="s">
        <v>340</v>
      </c>
      <c r="E409" s="38" t="s">
        <v>341</v>
      </c>
      <c r="F409" s="38" t="s">
        <v>322</v>
      </c>
      <c r="G409" s="38" t="s">
        <v>972</v>
      </c>
      <c r="H409" s="61">
        <v>20820</v>
      </c>
      <c r="I409" s="61">
        <v>4213</v>
      </c>
      <c r="J409" s="61">
        <v>25188</v>
      </c>
      <c r="K409" s="61">
        <v>4870</v>
      </c>
      <c r="L409" s="61">
        <v>464</v>
      </c>
      <c r="M409" s="61">
        <v>4036</v>
      </c>
      <c r="N409" s="61">
        <v>4500</v>
      </c>
      <c r="O409" s="64">
        <v>7292</v>
      </c>
    </row>
    <row r="410" spans="2:15" x14ac:dyDescent="0.2">
      <c r="B410" s="44" t="str">
        <f t="shared" si="12"/>
        <v>2017-18</v>
      </c>
      <c r="C410" s="52">
        <f t="shared" si="13"/>
        <v>43009</v>
      </c>
      <c r="D410" s="38" t="s">
        <v>340</v>
      </c>
      <c r="E410" s="38" t="s">
        <v>341</v>
      </c>
      <c r="F410" s="38" t="s">
        <v>323</v>
      </c>
      <c r="G410" s="38" t="s">
        <v>973</v>
      </c>
      <c r="H410" s="61">
        <v>8475</v>
      </c>
      <c r="I410" s="61">
        <v>1030</v>
      </c>
      <c r="J410" s="61">
        <v>20751</v>
      </c>
      <c r="K410" s="61">
        <v>1755</v>
      </c>
      <c r="L410" s="61">
        <v>212</v>
      </c>
      <c r="M410" s="61">
        <v>1931</v>
      </c>
      <c r="N410" s="61">
        <v>2143</v>
      </c>
      <c r="O410" s="64">
        <v>3099</v>
      </c>
    </row>
    <row r="411" spans="2:15" x14ac:dyDescent="0.2">
      <c r="B411" s="44" t="str">
        <f t="shared" si="12"/>
        <v>2017-18</v>
      </c>
      <c r="C411" s="52">
        <f t="shared" si="13"/>
        <v>43009</v>
      </c>
      <c r="D411" s="38" t="s">
        <v>340</v>
      </c>
      <c r="E411" s="38" t="s">
        <v>341</v>
      </c>
      <c r="F411" s="38" t="s">
        <v>324</v>
      </c>
      <c r="G411" s="38" t="s">
        <v>974</v>
      </c>
      <c r="H411" s="61">
        <v>24616</v>
      </c>
      <c r="I411" s="61">
        <v>1692</v>
      </c>
      <c r="J411" s="61">
        <v>36511</v>
      </c>
      <c r="K411" s="61">
        <v>3994</v>
      </c>
      <c r="L411" s="61">
        <v>1421</v>
      </c>
      <c r="M411" s="61">
        <v>3572</v>
      </c>
      <c r="N411" s="61">
        <v>4993</v>
      </c>
      <c r="O411" s="64">
        <v>5700</v>
      </c>
    </row>
    <row r="412" spans="2:15" x14ac:dyDescent="0.2">
      <c r="B412" s="44" t="str">
        <f t="shared" si="12"/>
        <v>2017-18</v>
      </c>
      <c r="C412" s="52">
        <f t="shared" si="13"/>
        <v>43009</v>
      </c>
      <c r="D412" s="38" t="s">
        <v>340</v>
      </c>
      <c r="E412" s="38" t="s">
        <v>341</v>
      </c>
      <c r="F412" s="38" t="s">
        <v>325</v>
      </c>
      <c r="G412" s="38" t="s">
        <v>982</v>
      </c>
      <c r="H412" s="61">
        <v>26112</v>
      </c>
      <c r="I412" s="61">
        <v>4175</v>
      </c>
      <c r="J412" s="61">
        <v>75927</v>
      </c>
      <c r="K412" s="61">
        <v>7706</v>
      </c>
      <c r="L412" s="61">
        <v>2095</v>
      </c>
      <c r="M412" s="61">
        <v>8571</v>
      </c>
      <c r="N412" s="61">
        <v>10666</v>
      </c>
      <c r="O412" s="64">
        <v>7260</v>
      </c>
    </row>
    <row r="413" spans="2:15" x14ac:dyDescent="0.2">
      <c r="B413" s="44" t="str">
        <f t="shared" si="12"/>
        <v>2017-18</v>
      </c>
      <c r="C413" s="52">
        <f t="shared" si="13"/>
        <v>43009</v>
      </c>
      <c r="D413" s="38" t="s">
        <v>340</v>
      </c>
      <c r="E413" s="38" t="s">
        <v>341</v>
      </c>
      <c r="F413" s="38" t="s">
        <v>326</v>
      </c>
      <c r="G413" s="38" t="s">
        <v>986</v>
      </c>
      <c r="H413" s="61">
        <v>12930</v>
      </c>
      <c r="I413" s="61">
        <v>1550</v>
      </c>
      <c r="J413" s="61">
        <v>14115</v>
      </c>
      <c r="K413" s="61">
        <v>1731</v>
      </c>
      <c r="L413" s="61">
        <v>193</v>
      </c>
      <c r="M413" s="61">
        <v>1663</v>
      </c>
      <c r="N413" s="61">
        <v>1856</v>
      </c>
      <c r="O413" s="64">
        <v>2228</v>
      </c>
    </row>
    <row r="414" spans="2:15" x14ac:dyDescent="0.2">
      <c r="B414" s="44" t="str">
        <f t="shared" si="12"/>
        <v>2017-18</v>
      </c>
      <c r="C414" s="52">
        <f t="shared" si="13"/>
        <v>43009</v>
      </c>
      <c r="D414" s="38" t="s">
        <v>340</v>
      </c>
      <c r="E414" s="38" t="s">
        <v>341</v>
      </c>
      <c r="F414" s="38" t="s">
        <v>1190</v>
      </c>
      <c r="G414" s="38" t="s">
        <v>1191</v>
      </c>
      <c r="H414" s="61">
        <v>18728</v>
      </c>
      <c r="I414" s="61">
        <v>2578</v>
      </c>
      <c r="J414" s="61">
        <v>3136</v>
      </c>
      <c r="K414" s="61">
        <v>358</v>
      </c>
      <c r="L414" s="61">
        <v>10</v>
      </c>
      <c r="M414" s="61">
        <v>0</v>
      </c>
      <c r="N414" s="61">
        <v>10</v>
      </c>
      <c r="O414" s="64">
        <v>153</v>
      </c>
    </row>
    <row r="415" spans="2:15" x14ac:dyDescent="0.2">
      <c r="B415" s="44" t="str">
        <f t="shared" si="12"/>
        <v>2017-18</v>
      </c>
      <c r="C415" s="52">
        <f t="shared" si="13"/>
        <v>43009</v>
      </c>
      <c r="D415" s="38" t="s">
        <v>340</v>
      </c>
      <c r="E415" s="38" t="s">
        <v>341</v>
      </c>
      <c r="F415" s="38" t="s">
        <v>327</v>
      </c>
      <c r="G415" s="38" t="s">
        <v>1008</v>
      </c>
      <c r="H415" s="61">
        <v>3700</v>
      </c>
      <c r="I415" s="61">
        <v>275</v>
      </c>
      <c r="J415" s="61">
        <v>17377</v>
      </c>
      <c r="K415" s="61">
        <v>1370</v>
      </c>
      <c r="L415" s="61">
        <v>1140</v>
      </c>
      <c r="M415" s="61">
        <v>2078</v>
      </c>
      <c r="N415" s="61">
        <v>3218</v>
      </c>
      <c r="O415" s="64">
        <v>250</v>
      </c>
    </row>
    <row r="416" spans="2:15" x14ac:dyDescent="0.2">
      <c r="B416" s="44" t="str">
        <f t="shared" si="12"/>
        <v>2017-18</v>
      </c>
      <c r="C416" s="52">
        <f t="shared" si="13"/>
        <v>43009</v>
      </c>
      <c r="D416" s="38" t="s">
        <v>340</v>
      </c>
      <c r="E416" s="38" t="s">
        <v>341</v>
      </c>
      <c r="F416" s="38" t="s">
        <v>328</v>
      </c>
      <c r="G416" s="38" t="s">
        <v>1010</v>
      </c>
      <c r="H416" s="61">
        <v>11372</v>
      </c>
      <c r="I416" s="61">
        <v>1490</v>
      </c>
      <c r="J416" s="61">
        <v>38983</v>
      </c>
      <c r="K416" s="61">
        <v>4598</v>
      </c>
      <c r="L416" s="61">
        <v>81</v>
      </c>
      <c r="M416" s="61">
        <v>3011</v>
      </c>
      <c r="N416" s="61">
        <v>3092</v>
      </c>
      <c r="O416" s="64">
        <v>254</v>
      </c>
    </row>
    <row r="417" spans="2:15" x14ac:dyDescent="0.2">
      <c r="B417" s="44" t="str">
        <f t="shared" si="12"/>
        <v>2017-18</v>
      </c>
      <c r="C417" s="52">
        <f t="shared" si="13"/>
        <v>43009</v>
      </c>
      <c r="D417" s="38" t="s">
        <v>340</v>
      </c>
      <c r="E417" s="38" t="s">
        <v>341</v>
      </c>
      <c r="F417" s="38" t="s">
        <v>1198</v>
      </c>
      <c r="G417" s="38" t="s">
        <v>1199</v>
      </c>
      <c r="H417" s="61">
        <v>256</v>
      </c>
      <c r="I417" s="61">
        <v>0</v>
      </c>
      <c r="J417" s="61">
        <v>749</v>
      </c>
      <c r="K417" s="61">
        <v>6</v>
      </c>
      <c r="L417" s="61">
        <v>61</v>
      </c>
      <c r="M417" s="61">
        <v>0</v>
      </c>
      <c r="N417" s="61">
        <v>61</v>
      </c>
      <c r="O417" s="64">
        <v>152</v>
      </c>
    </row>
    <row r="418" spans="2:15" x14ac:dyDescent="0.2">
      <c r="B418" s="44" t="str">
        <f t="shared" si="12"/>
        <v>2017-18</v>
      </c>
      <c r="C418" s="52">
        <f t="shared" si="13"/>
        <v>43009</v>
      </c>
      <c r="D418" s="38" t="s">
        <v>340</v>
      </c>
      <c r="E418" s="38" t="s">
        <v>341</v>
      </c>
      <c r="F418" s="38" t="s">
        <v>329</v>
      </c>
      <c r="G418" s="38" t="s">
        <v>1013</v>
      </c>
      <c r="H418" s="61">
        <v>1776</v>
      </c>
      <c r="I418" s="61">
        <v>120</v>
      </c>
      <c r="J418" s="61">
        <v>24589</v>
      </c>
      <c r="K418" s="61">
        <v>894</v>
      </c>
      <c r="L418" s="61">
        <v>585</v>
      </c>
      <c r="M418" s="61">
        <v>1220</v>
      </c>
      <c r="N418" s="61">
        <v>1805</v>
      </c>
      <c r="O418" s="64">
        <v>266</v>
      </c>
    </row>
    <row r="419" spans="2:15" x14ac:dyDescent="0.2">
      <c r="B419" s="44" t="str">
        <f t="shared" si="12"/>
        <v>2017-18</v>
      </c>
      <c r="C419" s="52">
        <f t="shared" si="13"/>
        <v>43009</v>
      </c>
      <c r="D419" s="38" t="s">
        <v>340</v>
      </c>
      <c r="E419" s="38" t="s">
        <v>341</v>
      </c>
      <c r="F419" s="38" t="s">
        <v>330</v>
      </c>
      <c r="G419" s="38" t="s">
        <v>1017</v>
      </c>
      <c r="H419" s="61">
        <v>19118</v>
      </c>
      <c r="I419" s="61">
        <v>2608</v>
      </c>
      <c r="J419" s="61">
        <v>44208</v>
      </c>
      <c r="K419" s="61">
        <v>4594</v>
      </c>
      <c r="L419" s="61">
        <v>759</v>
      </c>
      <c r="M419" s="61">
        <v>3769</v>
      </c>
      <c r="N419" s="61">
        <v>4528</v>
      </c>
      <c r="O419" s="64">
        <v>6874</v>
      </c>
    </row>
    <row r="420" spans="2:15" x14ac:dyDescent="0.2">
      <c r="B420" s="44" t="str">
        <f t="shared" si="12"/>
        <v>2017-18</v>
      </c>
      <c r="C420" s="52">
        <f t="shared" si="13"/>
        <v>43009</v>
      </c>
      <c r="D420" s="38" t="s">
        <v>340</v>
      </c>
      <c r="E420" s="38" t="s">
        <v>341</v>
      </c>
      <c r="F420" s="38" t="s">
        <v>331</v>
      </c>
      <c r="G420" s="38" t="s">
        <v>1019</v>
      </c>
      <c r="H420" s="61">
        <v>8479</v>
      </c>
      <c r="I420" s="61">
        <v>1408</v>
      </c>
      <c r="J420" s="61">
        <v>17024</v>
      </c>
      <c r="K420" s="61">
        <v>3093</v>
      </c>
      <c r="L420" s="61">
        <v>254</v>
      </c>
      <c r="M420" s="61">
        <v>1955</v>
      </c>
      <c r="N420" s="61">
        <v>2209</v>
      </c>
      <c r="O420" s="64">
        <v>3071</v>
      </c>
    </row>
    <row r="421" spans="2:15" x14ac:dyDescent="0.2">
      <c r="B421" s="44" t="str">
        <f t="shared" si="12"/>
        <v>2017-18</v>
      </c>
      <c r="C421" s="52">
        <f t="shared" si="13"/>
        <v>43009</v>
      </c>
      <c r="D421" s="38" t="s">
        <v>340</v>
      </c>
      <c r="E421" s="38" t="s">
        <v>341</v>
      </c>
      <c r="F421" s="38" t="s">
        <v>1200</v>
      </c>
      <c r="G421" s="38" t="s">
        <v>1201</v>
      </c>
      <c r="H421" s="61">
        <v>2802</v>
      </c>
      <c r="I421" s="61">
        <v>334</v>
      </c>
      <c r="J421" s="61">
        <v>23183</v>
      </c>
      <c r="K421" s="61">
        <v>2938</v>
      </c>
      <c r="L421" s="61">
        <v>64</v>
      </c>
      <c r="M421" s="61">
        <v>0</v>
      </c>
      <c r="N421" s="61">
        <v>64</v>
      </c>
      <c r="O421" s="64">
        <v>123</v>
      </c>
    </row>
    <row r="422" spans="2:15" x14ac:dyDescent="0.2">
      <c r="B422" s="44" t="str">
        <f t="shared" si="12"/>
        <v>2017-18</v>
      </c>
      <c r="C422" s="52">
        <f t="shared" si="13"/>
        <v>43009</v>
      </c>
      <c r="D422" s="38" t="s">
        <v>340</v>
      </c>
      <c r="E422" s="38" t="s">
        <v>341</v>
      </c>
      <c r="F422" s="38" t="s">
        <v>1184</v>
      </c>
      <c r="G422" s="38" t="s">
        <v>1185</v>
      </c>
      <c r="H422" s="61">
        <v>412</v>
      </c>
      <c r="I422" s="61">
        <v>0</v>
      </c>
      <c r="J422" s="61">
        <v>1235</v>
      </c>
      <c r="K422" s="61">
        <v>0</v>
      </c>
      <c r="L422" s="61">
        <v>145</v>
      </c>
      <c r="M422" s="61">
        <v>0</v>
      </c>
      <c r="N422" s="61">
        <v>145</v>
      </c>
      <c r="O422" s="64">
        <v>166</v>
      </c>
    </row>
    <row r="423" spans="2:15" x14ac:dyDescent="0.2">
      <c r="B423" s="44" t="str">
        <f t="shared" si="12"/>
        <v>2017-18</v>
      </c>
      <c r="C423" s="52">
        <f t="shared" si="13"/>
        <v>43009</v>
      </c>
      <c r="D423" s="38" t="s">
        <v>340</v>
      </c>
      <c r="E423" s="38" t="s">
        <v>341</v>
      </c>
      <c r="F423" s="38" t="s">
        <v>332</v>
      </c>
      <c r="G423" s="38" t="s">
        <v>1026</v>
      </c>
      <c r="H423" s="61">
        <v>23649</v>
      </c>
      <c r="I423" s="61">
        <v>0</v>
      </c>
      <c r="J423" s="61">
        <v>81678</v>
      </c>
      <c r="K423" s="61">
        <v>0</v>
      </c>
      <c r="L423" s="61">
        <v>2032</v>
      </c>
      <c r="M423" s="61">
        <v>8735</v>
      </c>
      <c r="N423" s="61">
        <v>10767</v>
      </c>
      <c r="O423" s="64">
        <v>3816</v>
      </c>
    </row>
    <row r="424" spans="2:15" x14ac:dyDescent="0.2">
      <c r="B424" s="44" t="str">
        <f t="shared" si="12"/>
        <v>2017-18</v>
      </c>
      <c r="C424" s="52">
        <f t="shared" si="13"/>
        <v>43009</v>
      </c>
      <c r="D424" s="38" t="s">
        <v>340</v>
      </c>
      <c r="E424" s="38" t="s">
        <v>341</v>
      </c>
      <c r="F424" s="38" t="s">
        <v>333</v>
      </c>
      <c r="G424" s="38" t="s">
        <v>1027</v>
      </c>
      <c r="H424" s="61">
        <v>1686</v>
      </c>
      <c r="I424" s="61">
        <v>193</v>
      </c>
      <c r="J424" s="61">
        <v>28461</v>
      </c>
      <c r="K424" s="61">
        <v>1588</v>
      </c>
      <c r="L424" s="61">
        <v>1471</v>
      </c>
      <c r="M424" s="61">
        <v>1635</v>
      </c>
      <c r="N424" s="61">
        <v>3106</v>
      </c>
      <c r="O424" s="64">
        <v>396</v>
      </c>
    </row>
    <row r="425" spans="2:15" x14ac:dyDescent="0.2">
      <c r="B425" s="44" t="str">
        <f t="shared" si="12"/>
        <v>2017-18</v>
      </c>
      <c r="C425" s="52">
        <f t="shared" si="13"/>
        <v>43009</v>
      </c>
      <c r="D425" s="38" t="s">
        <v>340</v>
      </c>
      <c r="E425" s="38" t="s">
        <v>341</v>
      </c>
      <c r="F425" s="38" t="s">
        <v>1154</v>
      </c>
      <c r="G425" s="38" t="s">
        <v>1155</v>
      </c>
      <c r="H425" s="61">
        <v>1033</v>
      </c>
      <c r="I425" s="61" t="s">
        <v>1264</v>
      </c>
      <c r="J425" s="61">
        <v>5832</v>
      </c>
      <c r="K425" s="61">
        <v>25</v>
      </c>
      <c r="L425" s="61">
        <v>116</v>
      </c>
      <c r="M425" s="61">
        <v>0</v>
      </c>
      <c r="N425" s="61">
        <v>116</v>
      </c>
      <c r="O425" s="64">
        <v>257</v>
      </c>
    </row>
    <row r="426" spans="2:15" x14ac:dyDescent="0.2">
      <c r="B426" s="44" t="str">
        <f t="shared" si="12"/>
        <v>2017-18</v>
      </c>
      <c r="C426" s="52">
        <f t="shared" si="13"/>
        <v>43009</v>
      </c>
      <c r="D426" s="38" t="s">
        <v>340</v>
      </c>
      <c r="E426" s="38" t="s">
        <v>341</v>
      </c>
      <c r="F426" s="38" t="s">
        <v>1208</v>
      </c>
      <c r="G426" s="38" t="s">
        <v>1209</v>
      </c>
      <c r="H426" s="61">
        <v>0</v>
      </c>
      <c r="I426" s="61">
        <v>0</v>
      </c>
      <c r="J426" s="61">
        <v>0</v>
      </c>
      <c r="K426" s="61">
        <v>0</v>
      </c>
      <c r="L426" s="61">
        <v>185</v>
      </c>
      <c r="M426" s="61">
        <v>0</v>
      </c>
      <c r="N426" s="61">
        <v>185</v>
      </c>
      <c r="O426" s="64">
        <v>85</v>
      </c>
    </row>
    <row r="427" spans="2:15" x14ac:dyDescent="0.2">
      <c r="B427" s="44" t="str">
        <f t="shared" si="12"/>
        <v>2017-18</v>
      </c>
      <c r="C427" s="52">
        <f t="shared" si="13"/>
        <v>43009</v>
      </c>
      <c r="D427" s="38" t="s">
        <v>340</v>
      </c>
      <c r="E427" s="38" t="s">
        <v>341</v>
      </c>
      <c r="F427" s="38" t="s">
        <v>334</v>
      </c>
      <c r="G427" s="38" t="s">
        <v>1040</v>
      </c>
      <c r="H427" s="61">
        <v>9832</v>
      </c>
      <c r="I427" s="61">
        <v>925</v>
      </c>
      <c r="J427" s="61">
        <v>28873</v>
      </c>
      <c r="K427" s="61">
        <v>1763</v>
      </c>
      <c r="L427" s="61">
        <v>750</v>
      </c>
      <c r="M427" s="61">
        <v>3333</v>
      </c>
      <c r="N427" s="61">
        <v>4083</v>
      </c>
      <c r="O427" s="64">
        <v>4413</v>
      </c>
    </row>
    <row r="428" spans="2:15" x14ac:dyDescent="0.2">
      <c r="B428" s="44" t="str">
        <f t="shared" si="12"/>
        <v>2017-18</v>
      </c>
      <c r="C428" s="52">
        <f t="shared" si="13"/>
        <v>43009</v>
      </c>
      <c r="D428" s="38" t="s">
        <v>340</v>
      </c>
      <c r="E428" s="38" t="s">
        <v>341</v>
      </c>
      <c r="F428" s="38" t="s">
        <v>335</v>
      </c>
      <c r="G428" s="38" t="s">
        <v>1055</v>
      </c>
      <c r="H428" s="61">
        <v>659</v>
      </c>
      <c r="I428" s="61">
        <v>205</v>
      </c>
      <c r="J428" s="61">
        <v>3272</v>
      </c>
      <c r="K428" s="61">
        <v>793</v>
      </c>
      <c r="L428" s="61">
        <v>88</v>
      </c>
      <c r="M428" s="61">
        <v>0</v>
      </c>
      <c r="N428" s="61">
        <v>88</v>
      </c>
      <c r="O428" s="64">
        <v>366</v>
      </c>
    </row>
    <row r="429" spans="2:15" x14ac:dyDescent="0.2">
      <c r="B429" s="44" t="str">
        <f t="shared" si="12"/>
        <v>2017-18</v>
      </c>
      <c r="C429" s="52">
        <f t="shared" si="13"/>
        <v>43009</v>
      </c>
      <c r="D429" s="38" t="s">
        <v>340</v>
      </c>
      <c r="E429" s="38" t="s">
        <v>341</v>
      </c>
      <c r="F429" s="38" t="s">
        <v>1085</v>
      </c>
      <c r="G429" s="38" t="s">
        <v>1086</v>
      </c>
      <c r="H429" s="61">
        <v>0</v>
      </c>
      <c r="I429" s="61">
        <v>0</v>
      </c>
      <c r="J429" s="61">
        <v>0</v>
      </c>
      <c r="K429" s="61">
        <v>0</v>
      </c>
      <c r="L429" s="61">
        <v>0</v>
      </c>
      <c r="M429" s="61">
        <v>0</v>
      </c>
      <c r="N429" s="61">
        <v>0</v>
      </c>
      <c r="O429" s="64">
        <v>33</v>
      </c>
    </row>
    <row r="430" spans="2:15" x14ac:dyDescent="0.2">
      <c r="B430" s="44" t="str">
        <f t="shared" si="12"/>
        <v>2017-18</v>
      </c>
      <c r="C430" s="52">
        <f t="shared" si="13"/>
        <v>43009</v>
      </c>
      <c r="D430" s="38" t="s">
        <v>340</v>
      </c>
      <c r="E430" s="38" t="s">
        <v>341</v>
      </c>
      <c r="F430" s="38" t="s">
        <v>336</v>
      </c>
      <c r="G430" s="38" t="s">
        <v>1088</v>
      </c>
      <c r="H430" s="61">
        <v>22976</v>
      </c>
      <c r="I430" s="61">
        <v>3079</v>
      </c>
      <c r="J430" s="61">
        <v>42929</v>
      </c>
      <c r="K430" s="61">
        <v>6096</v>
      </c>
      <c r="L430" s="61">
        <v>1760</v>
      </c>
      <c r="M430" s="61">
        <v>9134</v>
      </c>
      <c r="N430" s="61">
        <v>10894</v>
      </c>
      <c r="O430" s="64">
        <v>7638</v>
      </c>
    </row>
    <row r="431" spans="2:15" x14ac:dyDescent="0.2">
      <c r="B431" s="44" t="str">
        <f t="shared" si="12"/>
        <v>2017-18</v>
      </c>
      <c r="C431" s="52">
        <f t="shared" si="13"/>
        <v>43009</v>
      </c>
      <c r="D431" s="38" t="s">
        <v>342</v>
      </c>
      <c r="E431" s="38" t="s">
        <v>343</v>
      </c>
      <c r="F431" s="38" t="s">
        <v>1257</v>
      </c>
      <c r="G431" s="38" t="s">
        <v>1258</v>
      </c>
      <c r="H431" s="61">
        <v>0</v>
      </c>
      <c r="I431" s="61">
        <v>0</v>
      </c>
      <c r="J431" s="61">
        <v>0</v>
      </c>
      <c r="K431" s="61">
        <v>0</v>
      </c>
      <c r="L431" s="61">
        <v>15</v>
      </c>
      <c r="M431" s="61">
        <v>25</v>
      </c>
      <c r="N431" s="61">
        <v>40</v>
      </c>
      <c r="O431" s="64" t="s">
        <v>1264</v>
      </c>
    </row>
    <row r="432" spans="2:15" x14ac:dyDescent="0.2">
      <c r="B432" s="44" t="str">
        <f t="shared" si="12"/>
        <v>2017-18</v>
      </c>
      <c r="C432" s="52">
        <f t="shared" si="13"/>
        <v>43009</v>
      </c>
      <c r="D432" s="38" t="s">
        <v>342</v>
      </c>
      <c r="E432" s="38" t="s">
        <v>343</v>
      </c>
      <c r="F432" s="38" t="s">
        <v>368</v>
      </c>
      <c r="G432" s="38" t="s">
        <v>369</v>
      </c>
      <c r="H432" s="61">
        <v>21</v>
      </c>
      <c r="I432" s="61" t="s">
        <v>1264</v>
      </c>
      <c r="J432" s="61">
        <v>10</v>
      </c>
      <c r="K432" s="61">
        <v>0</v>
      </c>
      <c r="L432" s="61">
        <v>0</v>
      </c>
      <c r="M432" s="61">
        <v>0</v>
      </c>
      <c r="N432" s="61">
        <v>0</v>
      </c>
      <c r="O432" s="64">
        <v>0</v>
      </c>
    </row>
    <row r="433" spans="2:15" x14ac:dyDescent="0.2">
      <c r="B433" s="44" t="str">
        <f t="shared" ref="B433:B490" si="14">$B$15</f>
        <v>2017-18</v>
      </c>
      <c r="C433" s="52">
        <f t="shared" ref="C433:C490" si="15">$C$15</f>
        <v>43009</v>
      </c>
      <c r="D433" s="38" t="s">
        <v>342</v>
      </c>
      <c r="E433" s="38" t="s">
        <v>343</v>
      </c>
      <c r="F433" s="38" t="s">
        <v>1093</v>
      </c>
      <c r="G433" s="38" t="s">
        <v>1094</v>
      </c>
      <c r="H433" s="61">
        <v>288</v>
      </c>
      <c r="I433" s="61">
        <v>16</v>
      </c>
      <c r="J433" s="61">
        <v>337</v>
      </c>
      <c r="K433" s="61">
        <v>16</v>
      </c>
      <c r="L433" s="61">
        <v>8</v>
      </c>
      <c r="M433" s="61">
        <v>82</v>
      </c>
      <c r="N433" s="61">
        <v>90</v>
      </c>
      <c r="O433" s="64">
        <v>0</v>
      </c>
    </row>
    <row r="434" spans="2:15" x14ac:dyDescent="0.2">
      <c r="B434" s="44" t="str">
        <f t="shared" si="14"/>
        <v>2017-18</v>
      </c>
      <c r="C434" s="52">
        <f t="shared" si="15"/>
        <v>43009</v>
      </c>
      <c r="D434" s="38" t="s">
        <v>342</v>
      </c>
      <c r="E434" s="38" t="s">
        <v>343</v>
      </c>
      <c r="F434" s="38" t="s">
        <v>1099</v>
      </c>
      <c r="G434" s="38" t="s">
        <v>1100</v>
      </c>
      <c r="H434" s="61">
        <v>46</v>
      </c>
      <c r="I434" s="61">
        <v>0</v>
      </c>
      <c r="J434" s="61">
        <v>46</v>
      </c>
      <c r="K434" s="61">
        <v>0</v>
      </c>
      <c r="L434" s="61">
        <v>11</v>
      </c>
      <c r="M434" s="61">
        <v>31</v>
      </c>
      <c r="N434" s="61">
        <v>42</v>
      </c>
      <c r="O434" s="64">
        <v>0</v>
      </c>
    </row>
    <row r="435" spans="2:15" x14ac:dyDescent="0.2">
      <c r="B435" s="44" t="str">
        <f t="shared" si="14"/>
        <v>2017-18</v>
      </c>
      <c r="C435" s="52">
        <f t="shared" si="15"/>
        <v>43009</v>
      </c>
      <c r="D435" s="38" t="s">
        <v>342</v>
      </c>
      <c r="E435" s="38" t="s">
        <v>343</v>
      </c>
      <c r="F435" s="38" t="s">
        <v>349</v>
      </c>
      <c r="G435" s="38" t="s">
        <v>1101</v>
      </c>
      <c r="H435" s="61">
        <v>637</v>
      </c>
      <c r="I435" s="61">
        <v>47</v>
      </c>
      <c r="J435" s="61">
        <v>959</v>
      </c>
      <c r="K435" s="61">
        <v>86</v>
      </c>
      <c r="L435" s="61">
        <v>80</v>
      </c>
      <c r="M435" s="61">
        <v>219</v>
      </c>
      <c r="N435" s="61">
        <v>299</v>
      </c>
      <c r="O435" s="64">
        <v>0</v>
      </c>
    </row>
    <row r="436" spans="2:15" x14ac:dyDescent="0.2">
      <c r="B436" s="44" t="str">
        <f t="shared" si="14"/>
        <v>2017-18</v>
      </c>
      <c r="C436" s="52">
        <f t="shared" si="15"/>
        <v>43009</v>
      </c>
      <c r="D436" s="38" t="s">
        <v>342</v>
      </c>
      <c r="E436" s="38" t="s">
        <v>343</v>
      </c>
      <c r="F436" s="38" t="s">
        <v>1102</v>
      </c>
      <c r="G436" s="38" t="s">
        <v>1103</v>
      </c>
      <c r="H436" s="61">
        <v>266</v>
      </c>
      <c r="I436" s="61">
        <v>20</v>
      </c>
      <c r="J436" s="61">
        <v>282</v>
      </c>
      <c r="K436" s="61">
        <v>11</v>
      </c>
      <c r="L436" s="61">
        <v>0</v>
      </c>
      <c r="M436" s="61">
        <v>0</v>
      </c>
      <c r="N436" s="61">
        <v>0</v>
      </c>
      <c r="O436" s="64">
        <v>0</v>
      </c>
    </row>
    <row r="437" spans="2:15" x14ac:dyDescent="0.2">
      <c r="B437" s="44" t="str">
        <f t="shared" si="14"/>
        <v>2017-18</v>
      </c>
      <c r="C437" s="52">
        <f t="shared" si="15"/>
        <v>43009</v>
      </c>
      <c r="D437" s="38" t="s">
        <v>342</v>
      </c>
      <c r="E437" s="38" t="s">
        <v>343</v>
      </c>
      <c r="F437" s="38" t="s">
        <v>1186</v>
      </c>
      <c r="G437" s="38" t="s">
        <v>1187</v>
      </c>
      <c r="H437" s="61">
        <v>0</v>
      </c>
      <c r="I437" s="61">
        <v>0</v>
      </c>
      <c r="J437" s="61">
        <v>0</v>
      </c>
      <c r="K437" s="61">
        <v>0</v>
      </c>
      <c r="L437" s="61">
        <v>0</v>
      </c>
      <c r="M437" s="61">
        <v>0</v>
      </c>
      <c r="N437" s="61">
        <v>0</v>
      </c>
      <c r="O437" s="64">
        <v>100</v>
      </c>
    </row>
    <row r="438" spans="2:15" x14ac:dyDescent="0.2">
      <c r="B438" s="44" t="str">
        <f t="shared" si="14"/>
        <v>2017-18</v>
      </c>
      <c r="C438" s="52">
        <f t="shared" si="15"/>
        <v>43009</v>
      </c>
      <c r="D438" s="38" t="s">
        <v>342</v>
      </c>
      <c r="E438" s="38" t="s">
        <v>343</v>
      </c>
      <c r="F438" s="38" t="s">
        <v>1104</v>
      </c>
      <c r="G438" s="38" t="s">
        <v>1105</v>
      </c>
      <c r="H438" s="61">
        <v>347</v>
      </c>
      <c r="I438" s="61">
        <v>0</v>
      </c>
      <c r="J438" s="61">
        <v>32</v>
      </c>
      <c r="K438" s="61">
        <v>0</v>
      </c>
      <c r="L438" s="61">
        <v>0</v>
      </c>
      <c r="M438" s="61">
        <v>0</v>
      </c>
      <c r="N438" s="61">
        <v>0</v>
      </c>
      <c r="O438" s="64">
        <v>0</v>
      </c>
    </row>
    <row r="439" spans="2:15" x14ac:dyDescent="0.2">
      <c r="B439" s="44" t="str">
        <f t="shared" si="14"/>
        <v>2017-18</v>
      </c>
      <c r="C439" s="52">
        <f t="shared" si="15"/>
        <v>43009</v>
      </c>
      <c r="D439" s="38" t="s">
        <v>342</v>
      </c>
      <c r="E439" s="38" t="s">
        <v>343</v>
      </c>
      <c r="F439" s="38" t="s">
        <v>1106</v>
      </c>
      <c r="G439" s="38" t="s">
        <v>1107</v>
      </c>
      <c r="H439" s="61">
        <v>18</v>
      </c>
      <c r="I439" s="61" t="s">
        <v>1264</v>
      </c>
      <c r="J439" s="61" t="s">
        <v>1264</v>
      </c>
      <c r="K439" s="61">
        <v>0</v>
      </c>
      <c r="L439" s="61">
        <v>0</v>
      </c>
      <c r="M439" s="61">
        <v>0</v>
      </c>
      <c r="N439" s="61">
        <v>0</v>
      </c>
      <c r="O439" s="64">
        <v>0</v>
      </c>
    </row>
    <row r="440" spans="2:15" x14ac:dyDescent="0.2">
      <c r="B440" s="44" t="str">
        <f t="shared" si="14"/>
        <v>2017-18</v>
      </c>
      <c r="C440" s="52">
        <f t="shared" si="15"/>
        <v>43009</v>
      </c>
      <c r="D440" s="38" t="s">
        <v>342</v>
      </c>
      <c r="E440" s="38" t="s">
        <v>343</v>
      </c>
      <c r="F440" s="38" t="s">
        <v>370</v>
      </c>
      <c r="G440" s="38" t="s">
        <v>371</v>
      </c>
      <c r="H440" s="61">
        <v>171</v>
      </c>
      <c r="I440" s="61">
        <v>0</v>
      </c>
      <c r="J440" s="61">
        <v>79</v>
      </c>
      <c r="K440" s="61">
        <v>0</v>
      </c>
      <c r="L440" s="61">
        <v>0</v>
      </c>
      <c r="M440" s="61">
        <v>206</v>
      </c>
      <c r="N440" s="61">
        <v>206</v>
      </c>
      <c r="O440" s="64">
        <v>0</v>
      </c>
    </row>
    <row r="441" spans="2:15" x14ac:dyDescent="0.2">
      <c r="B441" s="44" t="str">
        <f t="shared" si="14"/>
        <v>2017-18</v>
      </c>
      <c r="C441" s="52">
        <f t="shared" si="15"/>
        <v>43009</v>
      </c>
      <c r="D441" s="38" t="s">
        <v>342</v>
      </c>
      <c r="E441" s="38" t="s">
        <v>343</v>
      </c>
      <c r="F441" s="38" t="s">
        <v>372</v>
      </c>
      <c r="G441" s="38" t="s">
        <v>373</v>
      </c>
      <c r="H441" s="61" t="s">
        <v>1264</v>
      </c>
      <c r="I441" s="61">
        <v>0</v>
      </c>
      <c r="J441" s="61">
        <v>0</v>
      </c>
      <c r="K441" s="61">
        <v>0</v>
      </c>
      <c r="L441" s="61">
        <v>0</v>
      </c>
      <c r="M441" s="61">
        <v>0</v>
      </c>
      <c r="N441" s="61">
        <v>0</v>
      </c>
      <c r="O441" s="64">
        <v>0</v>
      </c>
    </row>
    <row r="442" spans="2:15" x14ac:dyDescent="0.2">
      <c r="B442" s="44" t="str">
        <f t="shared" si="14"/>
        <v>2017-18</v>
      </c>
      <c r="C442" s="52">
        <f t="shared" si="15"/>
        <v>43009</v>
      </c>
      <c r="D442" s="38" t="s">
        <v>342</v>
      </c>
      <c r="E442" s="38" t="s">
        <v>343</v>
      </c>
      <c r="F442" s="38" t="s">
        <v>374</v>
      </c>
      <c r="G442" s="38" t="s">
        <v>375</v>
      </c>
      <c r="H442" s="61">
        <v>12</v>
      </c>
      <c r="I442" s="61">
        <v>0</v>
      </c>
      <c r="J442" s="61" t="s">
        <v>1264</v>
      </c>
      <c r="K442" s="61">
        <v>0</v>
      </c>
      <c r="L442" s="61">
        <v>0</v>
      </c>
      <c r="M442" s="61">
        <v>0</v>
      </c>
      <c r="N442" s="61">
        <v>0</v>
      </c>
      <c r="O442" s="64">
        <v>0</v>
      </c>
    </row>
    <row r="443" spans="2:15" x14ac:dyDescent="0.2">
      <c r="B443" s="44" t="str">
        <f t="shared" si="14"/>
        <v>2017-18</v>
      </c>
      <c r="C443" s="52">
        <f t="shared" si="15"/>
        <v>43009</v>
      </c>
      <c r="D443" s="38" t="s">
        <v>342</v>
      </c>
      <c r="E443" s="38" t="s">
        <v>343</v>
      </c>
      <c r="F443" s="38" t="s">
        <v>376</v>
      </c>
      <c r="G443" s="38" t="s">
        <v>377</v>
      </c>
      <c r="H443" s="61" t="s">
        <v>1264</v>
      </c>
      <c r="I443" s="61">
        <v>0</v>
      </c>
      <c r="J443" s="61">
        <v>0</v>
      </c>
      <c r="K443" s="61">
        <v>0</v>
      </c>
      <c r="L443" s="61">
        <v>0</v>
      </c>
      <c r="M443" s="61">
        <v>0</v>
      </c>
      <c r="N443" s="61">
        <v>0</v>
      </c>
      <c r="O443" s="64">
        <v>0</v>
      </c>
    </row>
    <row r="444" spans="2:15" x14ac:dyDescent="0.2">
      <c r="B444" s="44" t="str">
        <f t="shared" si="14"/>
        <v>2017-18</v>
      </c>
      <c r="C444" s="52">
        <f t="shared" si="15"/>
        <v>43009</v>
      </c>
      <c r="D444" s="38" t="s">
        <v>342</v>
      </c>
      <c r="E444" s="38" t="s">
        <v>343</v>
      </c>
      <c r="F444" s="38" t="s">
        <v>378</v>
      </c>
      <c r="G444" s="38" t="s">
        <v>379</v>
      </c>
      <c r="H444" s="61">
        <v>10</v>
      </c>
      <c r="I444" s="61">
        <v>0</v>
      </c>
      <c r="J444" s="61">
        <v>7</v>
      </c>
      <c r="K444" s="61">
        <v>0</v>
      </c>
      <c r="L444" s="61">
        <v>0</v>
      </c>
      <c r="M444" s="61">
        <v>0</v>
      </c>
      <c r="N444" s="61">
        <v>0</v>
      </c>
      <c r="O444" s="64">
        <v>0</v>
      </c>
    </row>
    <row r="445" spans="2:15" x14ac:dyDescent="0.2">
      <c r="B445" s="44" t="str">
        <f t="shared" si="14"/>
        <v>2017-18</v>
      </c>
      <c r="C445" s="52">
        <f t="shared" si="15"/>
        <v>43009</v>
      </c>
      <c r="D445" s="38" t="s">
        <v>342</v>
      </c>
      <c r="E445" s="38" t="s">
        <v>343</v>
      </c>
      <c r="F445" s="38" t="s">
        <v>380</v>
      </c>
      <c r="G445" s="38" t="s">
        <v>381</v>
      </c>
      <c r="H445" s="61">
        <v>367</v>
      </c>
      <c r="I445" s="61">
        <v>32</v>
      </c>
      <c r="J445" s="61">
        <v>1361</v>
      </c>
      <c r="K445" s="61">
        <v>57</v>
      </c>
      <c r="L445" s="61">
        <v>0</v>
      </c>
      <c r="M445" s="61">
        <v>0</v>
      </c>
      <c r="N445" s="61">
        <v>0</v>
      </c>
      <c r="O445" s="64">
        <v>0</v>
      </c>
    </row>
    <row r="446" spans="2:15" x14ac:dyDescent="0.2">
      <c r="B446" s="44" t="str">
        <f t="shared" si="14"/>
        <v>2017-18</v>
      </c>
      <c r="C446" s="52">
        <f t="shared" si="15"/>
        <v>43009</v>
      </c>
      <c r="D446" s="38" t="s">
        <v>342</v>
      </c>
      <c r="E446" s="38" t="s">
        <v>343</v>
      </c>
      <c r="F446" s="38" t="s">
        <v>382</v>
      </c>
      <c r="G446" s="38" t="s">
        <v>383</v>
      </c>
      <c r="H446" s="61">
        <v>0</v>
      </c>
      <c r="I446" s="61">
        <v>0</v>
      </c>
      <c r="J446" s="61">
        <v>32</v>
      </c>
      <c r="K446" s="61" t="s">
        <v>1264</v>
      </c>
      <c r="L446" s="61">
        <v>0</v>
      </c>
      <c r="M446" s="61">
        <v>0</v>
      </c>
      <c r="N446" s="61">
        <v>0</v>
      </c>
      <c r="O446" s="64">
        <v>18</v>
      </c>
    </row>
    <row r="447" spans="2:15" x14ac:dyDescent="0.2">
      <c r="B447" s="44" t="str">
        <f t="shared" si="14"/>
        <v>2017-18</v>
      </c>
      <c r="C447" s="52">
        <f t="shared" si="15"/>
        <v>43009</v>
      </c>
      <c r="D447" s="38" t="s">
        <v>342</v>
      </c>
      <c r="E447" s="38" t="s">
        <v>343</v>
      </c>
      <c r="F447" s="38" t="s">
        <v>384</v>
      </c>
      <c r="G447" s="38" t="s">
        <v>385</v>
      </c>
      <c r="H447" s="61">
        <v>45</v>
      </c>
      <c r="I447" s="61">
        <v>0</v>
      </c>
      <c r="J447" s="61">
        <v>7</v>
      </c>
      <c r="K447" s="61">
        <v>0</v>
      </c>
      <c r="L447" s="61">
        <v>0</v>
      </c>
      <c r="M447" s="61">
        <v>0</v>
      </c>
      <c r="N447" s="61">
        <v>0</v>
      </c>
      <c r="O447" s="64">
        <v>0</v>
      </c>
    </row>
    <row r="448" spans="2:15" x14ac:dyDescent="0.2">
      <c r="B448" s="44" t="str">
        <f t="shared" si="14"/>
        <v>2017-18</v>
      </c>
      <c r="C448" s="52">
        <f t="shared" si="15"/>
        <v>43009</v>
      </c>
      <c r="D448" s="38" t="s">
        <v>342</v>
      </c>
      <c r="E448" s="38" t="s">
        <v>343</v>
      </c>
      <c r="F448" s="38" t="s">
        <v>386</v>
      </c>
      <c r="G448" s="38" t="s">
        <v>387</v>
      </c>
      <c r="H448" s="61">
        <v>83</v>
      </c>
      <c r="I448" s="61" t="s">
        <v>1264</v>
      </c>
      <c r="J448" s="61">
        <v>465</v>
      </c>
      <c r="K448" s="61">
        <v>39</v>
      </c>
      <c r="L448" s="61">
        <v>28</v>
      </c>
      <c r="M448" s="61">
        <v>0</v>
      </c>
      <c r="N448" s="61">
        <v>28</v>
      </c>
      <c r="O448" s="64" t="s">
        <v>1264</v>
      </c>
    </row>
    <row r="449" spans="2:15" x14ac:dyDescent="0.2">
      <c r="B449" s="44" t="str">
        <f t="shared" si="14"/>
        <v>2017-18</v>
      </c>
      <c r="C449" s="52">
        <f t="shared" si="15"/>
        <v>43009</v>
      </c>
      <c r="D449" s="38" t="s">
        <v>342</v>
      </c>
      <c r="E449" s="38" t="s">
        <v>343</v>
      </c>
      <c r="F449" s="38" t="s">
        <v>388</v>
      </c>
      <c r="G449" s="38" t="s">
        <v>389</v>
      </c>
      <c r="H449" s="61">
        <v>49</v>
      </c>
      <c r="I449" s="61">
        <v>0</v>
      </c>
      <c r="J449" s="61">
        <v>98</v>
      </c>
      <c r="K449" s="61">
        <v>16</v>
      </c>
      <c r="L449" s="61" t="s">
        <v>1264</v>
      </c>
      <c r="M449" s="61">
        <v>0</v>
      </c>
      <c r="N449" s="61" t="s">
        <v>1264</v>
      </c>
      <c r="O449" s="64">
        <v>20</v>
      </c>
    </row>
    <row r="450" spans="2:15" x14ac:dyDescent="0.2">
      <c r="B450" s="44" t="str">
        <f t="shared" si="14"/>
        <v>2017-18</v>
      </c>
      <c r="C450" s="52">
        <f t="shared" si="15"/>
        <v>43009</v>
      </c>
      <c r="D450" s="38" t="s">
        <v>342</v>
      </c>
      <c r="E450" s="38" t="s">
        <v>343</v>
      </c>
      <c r="F450" s="38" t="s">
        <v>390</v>
      </c>
      <c r="G450" s="38" t="s">
        <v>391</v>
      </c>
      <c r="H450" s="61">
        <v>36</v>
      </c>
      <c r="I450" s="61">
        <v>0</v>
      </c>
      <c r="J450" s="61">
        <v>8</v>
      </c>
      <c r="K450" s="61">
        <v>0</v>
      </c>
      <c r="L450" s="61">
        <v>0</v>
      </c>
      <c r="M450" s="61">
        <v>0</v>
      </c>
      <c r="N450" s="61">
        <v>0</v>
      </c>
      <c r="O450" s="64">
        <v>0</v>
      </c>
    </row>
    <row r="451" spans="2:15" x14ac:dyDescent="0.2">
      <c r="B451" s="44" t="str">
        <f t="shared" si="14"/>
        <v>2017-18</v>
      </c>
      <c r="C451" s="52">
        <f t="shared" si="15"/>
        <v>43009</v>
      </c>
      <c r="D451" s="38" t="s">
        <v>342</v>
      </c>
      <c r="E451" s="38" t="s">
        <v>343</v>
      </c>
      <c r="F451" s="38" t="s">
        <v>398</v>
      </c>
      <c r="G451" s="38" t="s">
        <v>399</v>
      </c>
      <c r="H451" s="61">
        <v>178</v>
      </c>
      <c r="I451" s="61" t="s">
        <v>1264</v>
      </c>
      <c r="J451" s="61">
        <v>243</v>
      </c>
      <c r="K451" s="61">
        <v>12</v>
      </c>
      <c r="L451" s="61">
        <v>6</v>
      </c>
      <c r="M451" s="61">
        <v>174</v>
      </c>
      <c r="N451" s="61">
        <v>180</v>
      </c>
      <c r="O451" s="64">
        <v>0</v>
      </c>
    </row>
    <row r="452" spans="2:15" x14ac:dyDescent="0.2">
      <c r="B452" s="44" t="str">
        <f t="shared" si="14"/>
        <v>2017-18</v>
      </c>
      <c r="C452" s="52">
        <f t="shared" si="15"/>
        <v>43009</v>
      </c>
      <c r="D452" s="38" t="s">
        <v>342</v>
      </c>
      <c r="E452" s="38" t="s">
        <v>343</v>
      </c>
      <c r="F452" s="38" t="s">
        <v>400</v>
      </c>
      <c r="G452" s="38" t="s">
        <v>401</v>
      </c>
      <c r="H452" s="61">
        <v>36</v>
      </c>
      <c r="I452" s="61" t="s">
        <v>1264</v>
      </c>
      <c r="J452" s="61">
        <v>0</v>
      </c>
      <c r="K452" s="61">
        <v>0</v>
      </c>
      <c r="L452" s="61">
        <v>0</v>
      </c>
      <c r="M452" s="61">
        <v>0</v>
      </c>
      <c r="N452" s="61">
        <v>0</v>
      </c>
      <c r="O452" s="64">
        <v>0</v>
      </c>
    </row>
    <row r="453" spans="2:15" x14ac:dyDescent="0.2">
      <c r="B453" s="44" t="str">
        <f t="shared" si="14"/>
        <v>2017-18</v>
      </c>
      <c r="C453" s="52">
        <f t="shared" si="15"/>
        <v>43009</v>
      </c>
      <c r="D453" s="38" t="s">
        <v>342</v>
      </c>
      <c r="E453" s="38" t="s">
        <v>343</v>
      </c>
      <c r="F453" s="38" t="s">
        <v>1170</v>
      </c>
      <c r="G453" s="38" t="s">
        <v>1171</v>
      </c>
      <c r="H453" s="61">
        <v>0</v>
      </c>
      <c r="I453" s="61">
        <v>0</v>
      </c>
      <c r="J453" s="61">
        <v>0</v>
      </c>
      <c r="K453" s="61">
        <v>0</v>
      </c>
      <c r="L453" s="61">
        <v>0</v>
      </c>
      <c r="M453" s="61" t="s">
        <v>1264</v>
      </c>
      <c r="N453" s="61" t="s">
        <v>1264</v>
      </c>
      <c r="O453" s="64">
        <v>0</v>
      </c>
    </row>
    <row r="454" spans="2:15" x14ac:dyDescent="0.2">
      <c r="B454" s="44" t="str">
        <f t="shared" si="14"/>
        <v>2017-18</v>
      </c>
      <c r="C454" s="52">
        <f t="shared" si="15"/>
        <v>43009</v>
      </c>
      <c r="D454" s="38" t="s">
        <v>342</v>
      </c>
      <c r="E454" s="38" t="s">
        <v>343</v>
      </c>
      <c r="F454" s="38" t="s">
        <v>414</v>
      </c>
      <c r="G454" s="38" t="s">
        <v>415</v>
      </c>
      <c r="H454" s="61">
        <v>0</v>
      </c>
      <c r="I454" s="61">
        <v>0</v>
      </c>
      <c r="J454" s="61">
        <v>0</v>
      </c>
      <c r="K454" s="61">
        <v>0</v>
      </c>
      <c r="L454" s="61">
        <v>0</v>
      </c>
      <c r="M454" s="61">
        <v>0</v>
      </c>
      <c r="N454" s="61">
        <v>0</v>
      </c>
      <c r="O454" s="64">
        <v>13</v>
      </c>
    </row>
    <row r="455" spans="2:15" x14ac:dyDescent="0.2">
      <c r="B455" s="44" t="str">
        <f t="shared" si="14"/>
        <v>2017-18</v>
      </c>
      <c r="C455" s="52">
        <f t="shared" si="15"/>
        <v>43009</v>
      </c>
      <c r="D455" s="38" t="s">
        <v>342</v>
      </c>
      <c r="E455" s="38" t="s">
        <v>343</v>
      </c>
      <c r="F455" s="38" t="s">
        <v>420</v>
      </c>
      <c r="G455" s="38" t="s">
        <v>421</v>
      </c>
      <c r="H455" s="61">
        <v>498</v>
      </c>
      <c r="I455" s="61">
        <v>0</v>
      </c>
      <c r="J455" s="61">
        <v>708</v>
      </c>
      <c r="K455" s="61">
        <v>0</v>
      </c>
      <c r="L455" s="61">
        <v>48</v>
      </c>
      <c r="M455" s="61">
        <v>106</v>
      </c>
      <c r="N455" s="61">
        <v>154</v>
      </c>
      <c r="O455" s="64">
        <v>0</v>
      </c>
    </row>
    <row r="456" spans="2:15" x14ac:dyDescent="0.2">
      <c r="B456" s="44" t="str">
        <f t="shared" si="14"/>
        <v>2017-18</v>
      </c>
      <c r="C456" s="52">
        <f t="shared" si="15"/>
        <v>43009</v>
      </c>
      <c r="D456" s="38" t="s">
        <v>342</v>
      </c>
      <c r="E456" s="38" t="s">
        <v>343</v>
      </c>
      <c r="F456" s="38" t="s">
        <v>422</v>
      </c>
      <c r="G456" s="38" t="s">
        <v>423</v>
      </c>
      <c r="H456" s="61">
        <v>202</v>
      </c>
      <c r="I456" s="61">
        <v>0</v>
      </c>
      <c r="J456" s="61">
        <v>219</v>
      </c>
      <c r="K456" s="61">
        <v>0</v>
      </c>
      <c r="L456" s="61" t="s">
        <v>1264</v>
      </c>
      <c r="M456" s="61">
        <v>23</v>
      </c>
      <c r="N456" s="61">
        <v>28</v>
      </c>
      <c r="O456" s="64">
        <v>0</v>
      </c>
    </row>
    <row r="457" spans="2:15" x14ac:dyDescent="0.2">
      <c r="B457" s="44" t="str">
        <f t="shared" si="14"/>
        <v>2017-18</v>
      </c>
      <c r="C457" s="52">
        <f t="shared" si="15"/>
        <v>43009</v>
      </c>
      <c r="D457" s="38" t="s">
        <v>342</v>
      </c>
      <c r="E457" s="38" t="s">
        <v>343</v>
      </c>
      <c r="F457" s="38" t="s">
        <v>424</v>
      </c>
      <c r="G457" s="38" t="s">
        <v>425</v>
      </c>
      <c r="H457" s="61">
        <v>794</v>
      </c>
      <c r="I457" s="61">
        <v>38</v>
      </c>
      <c r="J457" s="61">
        <v>1141</v>
      </c>
      <c r="K457" s="61">
        <v>83</v>
      </c>
      <c r="L457" s="61">
        <v>16</v>
      </c>
      <c r="M457" s="61">
        <v>120</v>
      </c>
      <c r="N457" s="61">
        <v>136</v>
      </c>
      <c r="O457" s="64">
        <v>0</v>
      </c>
    </row>
    <row r="458" spans="2:15" x14ac:dyDescent="0.2">
      <c r="B458" s="44" t="str">
        <f t="shared" si="14"/>
        <v>2017-18</v>
      </c>
      <c r="C458" s="52">
        <f t="shared" si="15"/>
        <v>43009</v>
      </c>
      <c r="D458" s="38" t="s">
        <v>342</v>
      </c>
      <c r="E458" s="38" t="s">
        <v>343</v>
      </c>
      <c r="F458" s="38" t="s">
        <v>426</v>
      </c>
      <c r="G458" s="38" t="s">
        <v>427</v>
      </c>
      <c r="H458" s="61">
        <v>107</v>
      </c>
      <c r="I458" s="61">
        <v>11</v>
      </c>
      <c r="J458" s="61">
        <v>136</v>
      </c>
      <c r="K458" s="61">
        <v>18</v>
      </c>
      <c r="L458" s="61">
        <v>0</v>
      </c>
      <c r="M458" s="61">
        <v>0</v>
      </c>
      <c r="N458" s="61">
        <v>0</v>
      </c>
      <c r="O458" s="64">
        <v>0</v>
      </c>
    </row>
    <row r="459" spans="2:15" x14ac:dyDescent="0.2">
      <c r="B459" s="44" t="str">
        <f t="shared" si="14"/>
        <v>2017-18</v>
      </c>
      <c r="C459" s="52">
        <f t="shared" si="15"/>
        <v>43009</v>
      </c>
      <c r="D459" s="38" t="s">
        <v>342</v>
      </c>
      <c r="E459" s="38" t="s">
        <v>343</v>
      </c>
      <c r="F459" s="38" t="s">
        <v>428</v>
      </c>
      <c r="G459" s="38" t="s">
        <v>429</v>
      </c>
      <c r="H459" s="61">
        <v>37</v>
      </c>
      <c r="I459" s="61" t="s">
        <v>1264</v>
      </c>
      <c r="J459" s="61">
        <v>60</v>
      </c>
      <c r="K459" s="61" t="s">
        <v>1264</v>
      </c>
      <c r="L459" s="61">
        <v>0</v>
      </c>
      <c r="M459" s="61">
        <v>0</v>
      </c>
      <c r="N459" s="61">
        <v>0</v>
      </c>
      <c r="O459" s="64">
        <v>0</v>
      </c>
    </row>
    <row r="460" spans="2:15" x14ac:dyDescent="0.2">
      <c r="B460" s="44" t="str">
        <f t="shared" si="14"/>
        <v>2017-18</v>
      </c>
      <c r="C460" s="52">
        <f t="shared" si="15"/>
        <v>43009</v>
      </c>
      <c r="D460" s="38" t="s">
        <v>342</v>
      </c>
      <c r="E460" s="38" t="s">
        <v>343</v>
      </c>
      <c r="F460" s="38" t="s">
        <v>1117</v>
      </c>
      <c r="G460" s="38" t="s">
        <v>1118</v>
      </c>
      <c r="H460" s="61">
        <v>9</v>
      </c>
      <c r="I460" s="61">
        <v>0</v>
      </c>
      <c r="J460" s="61">
        <v>97</v>
      </c>
      <c r="K460" s="61">
        <v>0</v>
      </c>
      <c r="L460" s="61">
        <v>0</v>
      </c>
      <c r="M460" s="61">
        <v>8</v>
      </c>
      <c r="N460" s="61">
        <v>8</v>
      </c>
      <c r="O460" s="64">
        <v>0</v>
      </c>
    </row>
    <row r="461" spans="2:15" x14ac:dyDescent="0.2">
      <c r="B461" s="44" t="str">
        <f t="shared" si="14"/>
        <v>2017-18</v>
      </c>
      <c r="C461" s="52">
        <f t="shared" si="15"/>
        <v>43009</v>
      </c>
      <c r="D461" s="38" t="s">
        <v>342</v>
      </c>
      <c r="E461" s="38" t="s">
        <v>343</v>
      </c>
      <c r="F461" s="38" t="s">
        <v>1119</v>
      </c>
      <c r="G461" s="38" t="s">
        <v>1120</v>
      </c>
      <c r="H461" s="61">
        <v>15</v>
      </c>
      <c r="I461" s="61">
        <v>0</v>
      </c>
      <c r="J461" s="61">
        <v>18</v>
      </c>
      <c r="K461" s="61">
        <v>0</v>
      </c>
      <c r="L461" s="61">
        <v>0</v>
      </c>
      <c r="M461" s="61">
        <v>33</v>
      </c>
      <c r="N461" s="61">
        <v>33</v>
      </c>
      <c r="O461" s="64">
        <v>0</v>
      </c>
    </row>
    <row r="462" spans="2:15" x14ac:dyDescent="0.2">
      <c r="B462" s="44" t="str">
        <f t="shared" si="14"/>
        <v>2017-18</v>
      </c>
      <c r="C462" s="52">
        <f t="shared" si="15"/>
        <v>43009</v>
      </c>
      <c r="D462" s="38" t="s">
        <v>342</v>
      </c>
      <c r="E462" s="38" t="s">
        <v>343</v>
      </c>
      <c r="F462" s="38" t="s">
        <v>456</v>
      </c>
      <c r="G462" s="38" t="s">
        <v>457</v>
      </c>
      <c r="H462" s="61">
        <v>38</v>
      </c>
      <c r="I462" s="61" t="s">
        <v>1264</v>
      </c>
      <c r="J462" s="61" t="s">
        <v>1264</v>
      </c>
      <c r="K462" s="61">
        <v>0</v>
      </c>
      <c r="L462" s="61">
        <v>0</v>
      </c>
      <c r="M462" s="61">
        <v>0</v>
      </c>
      <c r="N462" s="61">
        <v>0</v>
      </c>
      <c r="O462" s="64">
        <v>0</v>
      </c>
    </row>
    <row r="463" spans="2:15" x14ac:dyDescent="0.2">
      <c r="B463" s="44" t="str">
        <f t="shared" si="14"/>
        <v>2017-18</v>
      </c>
      <c r="C463" s="52">
        <f t="shared" si="15"/>
        <v>43009</v>
      </c>
      <c r="D463" s="38" t="s">
        <v>342</v>
      </c>
      <c r="E463" s="38" t="s">
        <v>343</v>
      </c>
      <c r="F463" s="38" t="s">
        <v>458</v>
      </c>
      <c r="G463" s="38" t="s">
        <v>459</v>
      </c>
      <c r="H463" s="61">
        <v>27</v>
      </c>
      <c r="I463" s="61">
        <v>0</v>
      </c>
      <c r="J463" s="61">
        <v>10</v>
      </c>
      <c r="K463" s="61" t="s">
        <v>1264</v>
      </c>
      <c r="L463" s="61">
        <v>0</v>
      </c>
      <c r="M463" s="61">
        <v>0</v>
      </c>
      <c r="N463" s="61">
        <v>0</v>
      </c>
      <c r="O463" s="64">
        <v>0</v>
      </c>
    </row>
    <row r="464" spans="2:15" x14ac:dyDescent="0.2">
      <c r="B464" s="44" t="str">
        <f t="shared" si="14"/>
        <v>2017-18</v>
      </c>
      <c r="C464" s="52">
        <f t="shared" si="15"/>
        <v>43009</v>
      </c>
      <c r="D464" s="38" t="s">
        <v>342</v>
      </c>
      <c r="E464" s="38" t="s">
        <v>343</v>
      </c>
      <c r="F464" s="38" t="s">
        <v>460</v>
      </c>
      <c r="G464" s="38" t="s">
        <v>461</v>
      </c>
      <c r="H464" s="61">
        <v>33</v>
      </c>
      <c r="I464" s="61" t="s">
        <v>1264</v>
      </c>
      <c r="J464" s="61">
        <v>14</v>
      </c>
      <c r="K464" s="61">
        <v>0</v>
      </c>
      <c r="L464" s="61">
        <v>0</v>
      </c>
      <c r="M464" s="61">
        <v>0</v>
      </c>
      <c r="N464" s="61">
        <v>0</v>
      </c>
      <c r="O464" s="64">
        <v>0</v>
      </c>
    </row>
    <row r="465" spans="2:15" x14ac:dyDescent="0.2">
      <c r="B465" s="44" t="str">
        <f t="shared" si="14"/>
        <v>2017-18</v>
      </c>
      <c r="C465" s="52">
        <f t="shared" si="15"/>
        <v>43009</v>
      </c>
      <c r="D465" s="38" t="s">
        <v>342</v>
      </c>
      <c r="E465" s="38" t="s">
        <v>343</v>
      </c>
      <c r="F465" s="38" t="s">
        <v>462</v>
      </c>
      <c r="G465" s="38" t="s">
        <v>463</v>
      </c>
      <c r="H465" s="61">
        <v>107</v>
      </c>
      <c r="I465" s="61" t="s">
        <v>1264</v>
      </c>
      <c r="J465" s="61">
        <v>54</v>
      </c>
      <c r="K465" s="61" t="s">
        <v>1264</v>
      </c>
      <c r="L465" s="61">
        <v>0</v>
      </c>
      <c r="M465" s="61">
        <v>0</v>
      </c>
      <c r="N465" s="61">
        <v>0</v>
      </c>
      <c r="O465" s="64">
        <v>0</v>
      </c>
    </row>
    <row r="466" spans="2:15" x14ac:dyDescent="0.2">
      <c r="B466" s="44" t="str">
        <f t="shared" si="14"/>
        <v>2017-18</v>
      </c>
      <c r="C466" s="52">
        <f t="shared" si="15"/>
        <v>43009</v>
      </c>
      <c r="D466" s="38" t="s">
        <v>342</v>
      </c>
      <c r="E466" s="38" t="s">
        <v>343</v>
      </c>
      <c r="F466" s="38" t="s">
        <v>466</v>
      </c>
      <c r="G466" s="38" t="s">
        <v>467</v>
      </c>
      <c r="H466" s="61">
        <v>30</v>
      </c>
      <c r="I466" s="61" t="s">
        <v>1264</v>
      </c>
      <c r="J466" s="61">
        <v>16</v>
      </c>
      <c r="K466" s="61">
        <v>0</v>
      </c>
      <c r="L466" s="61">
        <v>0</v>
      </c>
      <c r="M466" s="61">
        <v>0</v>
      </c>
      <c r="N466" s="61">
        <v>0</v>
      </c>
      <c r="O466" s="64">
        <v>0</v>
      </c>
    </row>
    <row r="467" spans="2:15" x14ac:dyDescent="0.2">
      <c r="B467" s="44" t="str">
        <f t="shared" si="14"/>
        <v>2017-18</v>
      </c>
      <c r="C467" s="52">
        <f t="shared" si="15"/>
        <v>43009</v>
      </c>
      <c r="D467" s="38" t="s">
        <v>342</v>
      </c>
      <c r="E467" s="38" t="s">
        <v>343</v>
      </c>
      <c r="F467" s="38" t="s">
        <v>468</v>
      </c>
      <c r="G467" s="38" t="s">
        <v>469</v>
      </c>
      <c r="H467" s="61">
        <v>49</v>
      </c>
      <c r="I467" s="61" t="s">
        <v>1264</v>
      </c>
      <c r="J467" s="61">
        <v>30</v>
      </c>
      <c r="K467" s="61">
        <v>0</v>
      </c>
      <c r="L467" s="61">
        <v>0</v>
      </c>
      <c r="M467" s="61">
        <v>0</v>
      </c>
      <c r="N467" s="61">
        <v>0</v>
      </c>
      <c r="O467" s="64">
        <v>0</v>
      </c>
    </row>
    <row r="468" spans="2:15" x14ac:dyDescent="0.2">
      <c r="B468" s="44" t="str">
        <f t="shared" si="14"/>
        <v>2017-18</v>
      </c>
      <c r="C468" s="52">
        <f t="shared" si="15"/>
        <v>43009</v>
      </c>
      <c r="D468" s="38" t="s">
        <v>342</v>
      </c>
      <c r="E468" s="38" t="s">
        <v>343</v>
      </c>
      <c r="F468" s="38" t="s">
        <v>470</v>
      </c>
      <c r="G468" s="38" t="s">
        <v>471</v>
      </c>
      <c r="H468" s="61">
        <v>19</v>
      </c>
      <c r="I468" s="61" t="s">
        <v>1264</v>
      </c>
      <c r="J468" s="61">
        <v>11</v>
      </c>
      <c r="K468" s="61" t="s">
        <v>1264</v>
      </c>
      <c r="L468" s="61">
        <v>0</v>
      </c>
      <c r="M468" s="61">
        <v>0</v>
      </c>
      <c r="N468" s="61">
        <v>0</v>
      </c>
      <c r="O468" s="64">
        <v>0</v>
      </c>
    </row>
    <row r="469" spans="2:15" x14ac:dyDescent="0.2">
      <c r="B469" s="44" t="str">
        <f t="shared" si="14"/>
        <v>2017-18</v>
      </c>
      <c r="C469" s="52">
        <f t="shared" si="15"/>
        <v>43009</v>
      </c>
      <c r="D469" s="38" t="s">
        <v>342</v>
      </c>
      <c r="E469" s="38" t="s">
        <v>343</v>
      </c>
      <c r="F469" s="38" t="s">
        <v>472</v>
      </c>
      <c r="G469" s="38" t="s">
        <v>473</v>
      </c>
      <c r="H469" s="61">
        <v>74</v>
      </c>
      <c r="I469" s="61" t="s">
        <v>1264</v>
      </c>
      <c r="J469" s="61">
        <v>38</v>
      </c>
      <c r="K469" s="61">
        <v>0</v>
      </c>
      <c r="L469" s="61">
        <v>0</v>
      </c>
      <c r="M469" s="61">
        <v>0</v>
      </c>
      <c r="N469" s="61">
        <v>0</v>
      </c>
      <c r="O469" s="64">
        <v>0</v>
      </c>
    </row>
    <row r="470" spans="2:15" x14ac:dyDescent="0.2">
      <c r="B470" s="44" t="str">
        <f t="shared" si="14"/>
        <v>2017-18</v>
      </c>
      <c r="C470" s="52">
        <f t="shared" si="15"/>
        <v>43009</v>
      </c>
      <c r="D470" s="38" t="s">
        <v>342</v>
      </c>
      <c r="E470" s="38" t="s">
        <v>343</v>
      </c>
      <c r="F470" s="38" t="s">
        <v>474</v>
      </c>
      <c r="G470" s="38" t="s">
        <v>475</v>
      </c>
      <c r="H470" s="61">
        <v>70</v>
      </c>
      <c r="I470" s="61" t="s">
        <v>1264</v>
      </c>
      <c r="J470" s="61">
        <v>36</v>
      </c>
      <c r="K470" s="61">
        <v>0</v>
      </c>
      <c r="L470" s="61">
        <v>0</v>
      </c>
      <c r="M470" s="61">
        <v>0</v>
      </c>
      <c r="N470" s="61">
        <v>0</v>
      </c>
      <c r="O470" s="64">
        <v>0</v>
      </c>
    </row>
    <row r="471" spans="2:15" x14ac:dyDescent="0.2">
      <c r="B471" s="44" t="str">
        <f t="shared" si="14"/>
        <v>2017-18</v>
      </c>
      <c r="C471" s="52">
        <f t="shared" si="15"/>
        <v>43009</v>
      </c>
      <c r="D471" s="38" t="s">
        <v>342</v>
      </c>
      <c r="E471" s="38" t="s">
        <v>343</v>
      </c>
      <c r="F471" s="38" t="s">
        <v>480</v>
      </c>
      <c r="G471" s="38" t="s">
        <v>481</v>
      </c>
      <c r="H471" s="61">
        <v>23</v>
      </c>
      <c r="I471" s="61" t="s">
        <v>1264</v>
      </c>
      <c r="J471" s="61">
        <v>26</v>
      </c>
      <c r="K471" s="61">
        <v>0</v>
      </c>
      <c r="L471" s="61">
        <v>0</v>
      </c>
      <c r="M471" s="61">
        <v>0</v>
      </c>
      <c r="N471" s="61">
        <v>0</v>
      </c>
      <c r="O471" s="64">
        <v>0</v>
      </c>
    </row>
    <row r="472" spans="2:15" x14ac:dyDescent="0.2">
      <c r="B472" s="44" t="str">
        <f t="shared" si="14"/>
        <v>2017-18</v>
      </c>
      <c r="C472" s="52">
        <f t="shared" si="15"/>
        <v>43009</v>
      </c>
      <c r="D472" s="38" t="s">
        <v>342</v>
      </c>
      <c r="E472" s="38" t="s">
        <v>343</v>
      </c>
      <c r="F472" s="38" t="s">
        <v>486</v>
      </c>
      <c r="G472" s="38" t="s">
        <v>487</v>
      </c>
      <c r="H472" s="61">
        <v>0</v>
      </c>
      <c r="I472" s="61">
        <v>0</v>
      </c>
      <c r="J472" s="61">
        <v>0</v>
      </c>
      <c r="K472" s="61">
        <v>0</v>
      </c>
      <c r="L472" s="61">
        <v>0</v>
      </c>
      <c r="M472" s="61">
        <v>0</v>
      </c>
      <c r="N472" s="61">
        <v>0</v>
      </c>
      <c r="O472" s="64">
        <v>19</v>
      </c>
    </row>
    <row r="473" spans="2:15" x14ac:dyDescent="0.2">
      <c r="B473" s="44" t="str">
        <f t="shared" si="14"/>
        <v>2017-18</v>
      </c>
      <c r="C473" s="52">
        <f t="shared" si="15"/>
        <v>43009</v>
      </c>
      <c r="D473" s="38" t="s">
        <v>342</v>
      </c>
      <c r="E473" s="38" t="s">
        <v>343</v>
      </c>
      <c r="F473" s="38" t="s">
        <v>488</v>
      </c>
      <c r="G473" s="38" t="s">
        <v>489</v>
      </c>
      <c r="H473" s="61">
        <v>0</v>
      </c>
      <c r="I473" s="61">
        <v>0</v>
      </c>
      <c r="J473" s="61">
        <v>0</v>
      </c>
      <c r="K473" s="61">
        <v>0</v>
      </c>
      <c r="L473" s="61">
        <v>0</v>
      </c>
      <c r="M473" s="61">
        <v>0</v>
      </c>
      <c r="N473" s="61">
        <v>0</v>
      </c>
      <c r="O473" s="64">
        <v>40</v>
      </c>
    </row>
    <row r="474" spans="2:15" x14ac:dyDescent="0.2">
      <c r="B474" s="44" t="str">
        <f t="shared" si="14"/>
        <v>2017-18</v>
      </c>
      <c r="C474" s="52">
        <f t="shared" si="15"/>
        <v>43009</v>
      </c>
      <c r="D474" s="38" t="s">
        <v>342</v>
      </c>
      <c r="E474" s="38" t="s">
        <v>343</v>
      </c>
      <c r="F474" s="38" t="s">
        <v>1123</v>
      </c>
      <c r="G474" s="38" t="s">
        <v>1124</v>
      </c>
      <c r="H474" s="61">
        <v>0</v>
      </c>
      <c r="I474" s="61">
        <v>0</v>
      </c>
      <c r="J474" s="61">
        <v>0</v>
      </c>
      <c r="K474" s="61">
        <v>0</v>
      </c>
      <c r="L474" s="61">
        <v>14</v>
      </c>
      <c r="M474" s="61">
        <v>0</v>
      </c>
      <c r="N474" s="61">
        <v>14</v>
      </c>
      <c r="O474" s="64">
        <v>0</v>
      </c>
    </row>
    <row r="475" spans="2:15" x14ac:dyDescent="0.2">
      <c r="B475" s="44" t="str">
        <f t="shared" si="14"/>
        <v>2017-18</v>
      </c>
      <c r="C475" s="52">
        <f t="shared" si="15"/>
        <v>43009</v>
      </c>
      <c r="D475" s="38" t="s">
        <v>342</v>
      </c>
      <c r="E475" s="38" t="s">
        <v>343</v>
      </c>
      <c r="F475" s="38" t="s">
        <v>492</v>
      </c>
      <c r="G475" s="38" t="s">
        <v>493</v>
      </c>
      <c r="H475" s="61">
        <v>0</v>
      </c>
      <c r="I475" s="61">
        <v>0</v>
      </c>
      <c r="J475" s="61">
        <v>0</v>
      </c>
      <c r="K475" s="61">
        <v>0</v>
      </c>
      <c r="L475" s="61">
        <v>0</v>
      </c>
      <c r="M475" s="61">
        <v>0</v>
      </c>
      <c r="N475" s="61">
        <v>0</v>
      </c>
      <c r="O475" s="64">
        <v>16</v>
      </c>
    </row>
    <row r="476" spans="2:15" x14ac:dyDescent="0.2">
      <c r="B476" s="44" t="str">
        <f t="shared" si="14"/>
        <v>2017-18</v>
      </c>
      <c r="C476" s="52">
        <f t="shared" si="15"/>
        <v>43009</v>
      </c>
      <c r="D476" s="38" t="s">
        <v>342</v>
      </c>
      <c r="E476" s="38" t="s">
        <v>343</v>
      </c>
      <c r="F476" s="38" t="s">
        <v>359</v>
      </c>
      <c r="G476" s="38" t="s">
        <v>494</v>
      </c>
      <c r="H476" s="61">
        <v>45</v>
      </c>
      <c r="I476" s="61">
        <v>8</v>
      </c>
      <c r="J476" s="61">
        <v>172</v>
      </c>
      <c r="K476" s="61">
        <v>8</v>
      </c>
      <c r="L476" s="61">
        <v>0</v>
      </c>
      <c r="M476" s="61">
        <v>0</v>
      </c>
      <c r="N476" s="61">
        <v>0</v>
      </c>
      <c r="O476" s="64">
        <v>22</v>
      </c>
    </row>
    <row r="477" spans="2:15" x14ac:dyDescent="0.2">
      <c r="B477" s="44" t="str">
        <f t="shared" si="14"/>
        <v>2017-18</v>
      </c>
      <c r="C477" s="52">
        <f t="shared" si="15"/>
        <v>43009</v>
      </c>
      <c r="D477" s="38" t="s">
        <v>342</v>
      </c>
      <c r="E477" s="38" t="s">
        <v>343</v>
      </c>
      <c r="F477" s="38" t="s">
        <v>509</v>
      </c>
      <c r="G477" s="38" t="s">
        <v>510</v>
      </c>
      <c r="H477" s="61">
        <v>44</v>
      </c>
      <c r="I477" s="61" t="s">
        <v>1264</v>
      </c>
      <c r="J477" s="61">
        <v>113</v>
      </c>
      <c r="K477" s="61">
        <v>18</v>
      </c>
      <c r="L477" s="61" t="s">
        <v>1264</v>
      </c>
      <c r="M477" s="61">
        <v>0</v>
      </c>
      <c r="N477" s="61" t="s">
        <v>1264</v>
      </c>
      <c r="O477" s="64">
        <v>64</v>
      </c>
    </row>
    <row r="478" spans="2:15" x14ac:dyDescent="0.2">
      <c r="B478" s="44" t="str">
        <f t="shared" si="14"/>
        <v>2017-18</v>
      </c>
      <c r="C478" s="52">
        <f t="shared" si="15"/>
        <v>43009</v>
      </c>
      <c r="D478" s="38" t="s">
        <v>342</v>
      </c>
      <c r="E478" s="38" t="s">
        <v>343</v>
      </c>
      <c r="F478" s="38" t="s">
        <v>511</v>
      </c>
      <c r="G478" s="38" t="s">
        <v>512</v>
      </c>
      <c r="H478" s="61">
        <v>0</v>
      </c>
      <c r="I478" s="61">
        <v>0</v>
      </c>
      <c r="J478" s="61">
        <v>0</v>
      </c>
      <c r="K478" s="61">
        <v>0</v>
      </c>
      <c r="L478" s="61" t="s">
        <v>1264</v>
      </c>
      <c r="M478" s="61">
        <v>0</v>
      </c>
      <c r="N478" s="61" t="s">
        <v>1264</v>
      </c>
      <c r="O478" s="64">
        <v>22</v>
      </c>
    </row>
    <row r="479" spans="2:15" x14ac:dyDescent="0.2">
      <c r="B479" s="44" t="str">
        <f t="shared" si="14"/>
        <v>2017-18</v>
      </c>
      <c r="C479" s="52">
        <f t="shared" si="15"/>
        <v>43009</v>
      </c>
      <c r="D479" s="38" t="s">
        <v>342</v>
      </c>
      <c r="E479" s="38" t="s">
        <v>343</v>
      </c>
      <c r="F479" s="38" t="s">
        <v>513</v>
      </c>
      <c r="G479" s="38" t="s">
        <v>514</v>
      </c>
      <c r="H479" s="61">
        <v>0</v>
      </c>
      <c r="I479" s="61">
        <v>0</v>
      </c>
      <c r="J479" s="61">
        <v>0</v>
      </c>
      <c r="K479" s="61">
        <v>0</v>
      </c>
      <c r="L479" s="61">
        <v>17</v>
      </c>
      <c r="M479" s="61" t="s">
        <v>1264</v>
      </c>
      <c r="N479" s="61">
        <v>18</v>
      </c>
      <c r="O479" s="64">
        <v>13</v>
      </c>
    </row>
    <row r="480" spans="2:15" x14ac:dyDescent="0.2">
      <c r="B480" s="44" t="str">
        <f t="shared" si="14"/>
        <v>2017-18</v>
      </c>
      <c r="C480" s="52">
        <f t="shared" si="15"/>
        <v>43009</v>
      </c>
      <c r="D480" s="38" t="s">
        <v>342</v>
      </c>
      <c r="E480" s="38" t="s">
        <v>343</v>
      </c>
      <c r="F480" s="38" t="s">
        <v>515</v>
      </c>
      <c r="G480" s="38" t="s">
        <v>516</v>
      </c>
      <c r="H480" s="61">
        <v>0</v>
      </c>
      <c r="I480" s="61">
        <v>0</v>
      </c>
      <c r="J480" s="61">
        <v>0</v>
      </c>
      <c r="K480" s="61">
        <v>0</v>
      </c>
      <c r="L480" s="61">
        <v>0</v>
      </c>
      <c r="M480" s="61">
        <v>0</v>
      </c>
      <c r="N480" s="61">
        <v>0</v>
      </c>
      <c r="O480" s="64" t="s">
        <v>1264</v>
      </c>
    </row>
    <row r="481" spans="2:15" x14ac:dyDescent="0.2">
      <c r="B481" s="44" t="str">
        <f t="shared" si="14"/>
        <v>2017-18</v>
      </c>
      <c r="C481" s="52">
        <f t="shared" si="15"/>
        <v>43009</v>
      </c>
      <c r="D481" s="38" t="s">
        <v>342</v>
      </c>
      <c r="E481" s="38" t="s">
        <v>343</v>
      </c>
      <c r="F481" s="38" t="s">
        <v>517</v>
      </c>
      <c r="G481" s="38" t="s">
        <v>518</v>
      </c>
      <c r="H481" s="61">
        <v>158</v>
      </c>
      <c r="I481" s="61">
        <v>6</v>
      </c>
      <c r="J481" s="61">
        <v>307</v>
      </c>
      <c r="K481" s="61">
        <v>19</v>
      </c>
      <c r="L481" s="61">
        <v>12</v>
      </c>
      <c r="M481" s="61">
        <v>70</v>
      </c>
      <c r="N481" s="61">
        <v>82</v>
      </c>
      <c r="O481" s="64">
        <v>0</v>
      </c>
    </row>
    <row r="482" spans="2:15" x14ac:dyDescent="0.2">
      <c r="B482" s="44" t="str">
        <f t="shared" si="14"/>
        <v>2017-18</v>
      </c>
      <c r="C482" s="52">
        <f t="shared" si="15"/>
        <v>43009</v>
      </c>
      <c r="D482" s="38" t="s">
        <v>342</v>
      </c>
      <c r="E482" s="38" t="s">
        <v>343</v>
      </c>
      <c r="F482" s="38" t="s">
        <v>520</v>
      </c>
      <c r="G482" s="38" t="s">
        <v>521</v>
      </c>
      <c r="H482" s="61">
        <v>61</v>
      </c>
      <c r="I482" s="61" t="s">
        <v>1264</v>
      </c>
      <c r="J482" s="61">
        <v>82</v>
      </c>
      <c r="K482" s="61" t="s">
        <v>1264</v>
      </c>
      <c r="L482" s="61">
        <v>36</v>
      </c>
      <c r="M482" s="61" t="s">
        <v>1264</v>
      </c>
      <c r="N482" s="61">
        <v>40</v>
      </c>
      <c r="O482" s="64">
        <v>0</v>
      </c>
    </row>
    <row r="483" spans="2:15" x14ac:dyDescent="0.2">
      <c r="B483" s="44" t="str">
        <f t="shared" si="14"/>
        <v>2017-18</v>
      </c>
      <c r="C483" s="52">
        <f t="shared" si="15"/>
        <v>43009</v>
      </c>
      <c r="D483" s="38" t="s">
        <v>342</v>
      </c>
      <c r="E483" s="38" t="s">
        <v>343</v>
      </c>
      <c r="F483" s="38" t="s">
        <v>352</v>
      </c>
      <c r="G483" s="38" t="s">
        <v>522</v>
      </c>
      <c r="H483" s="61">
        <v>104</v>
      </c>
      <c r="I483" s="61">
        <v>7</v>
      </c>
      <c r="J483" s="61">
        <v>148</v>
      </c>
      <c r="K483" s="61">
        <v>8</v>
      </c>
      <c r="L483" s="61">
        <v>21</v>
      </c>
      <c r="M483" s="61">
        <v>101</v>
      </c>
      <c r="N483" s="61">
        <v>122</v>
      </c>
      <c r="O483" s="64">
        <v>0</v>
      </c>
    </row>
    <row r="484" spans="2:15" x14ac:dyDescent="0.2">
      <c r="B484" s="44" t="str">
        <f t="shared" si="14"/>
        <v>2017-18</v>
      </c>
      <c r="C484" s="52">
        <f t="shared" si="15"/>
        <v>43009</v>
      </c>
      <c r="D484" s="38" t="s">
        <v>342</v>
      </c>
      <c r="E484" s="38" t="s">
        <v>343</v>
      </c>
      <c r="F484" s="38" t="s">
        <v>206</v>
      </c>
      <c r="G484" s="38" t="s">
        <v>525</v>
      </c>
      <c r="H484" s="61">
        <v>13</v>
      </c>
      <c r="I484" s="61" t="s">
        <v>1264</v>
      </c>
      <c r="J484" s="61">
        <v>52</v>
      </c>
      <c r="K484" s="61" t="s">
        <v>1264</v>
      </c>
      <c r="L484" s="61" t="s">
        <v>1264</v>
      </c>
      <c r="M484" s="61">
        <v>6</v>
      </c>
      <c r="N484" s="61">
        <v>11</v>
      </c>
      <c r="O484" s="64">
        <v>0</v>
      </c>
    </row>
    <row r="485" spans="2:15" x14ac:dyDescent="0.2">
      <c r="B485" s="44" t="str">
        <f t="shared" si="14"/>
        <v>2017-18</v>
      </c>
      <c r="C485" s="52">
        <f t="shared" si="15"/>
        <v>43009</v>
      </c>
      <c r="D485" s="38" t="s">
        <v>342</v>
      </c>
      <c r="E485" s="38" t="s">
        <v>343</v>
      </c>
      <c r="F485" s="38" t="s">
        <v>248</v>
      </c>
      <c r="G485" s="38" t="s">
        <v>526</v>
      </c>
      <c r="H485" s="61">
        <v>175</v>
      </c>
      <c r="I485" s="61">
        <v>7</v>
      </c>
      <c r="J485" s="61">
        <v>544</v>
      </c>
      <c r="K485" s="61">
        <v>22</v>
      </c>
      <c r="L485" s="61">
        <v>41</v>
      </c>
      <c r="M485" s="61">
        <v>85</v>
      </c>
      <c r="N485" s="61">
        <v>126</v>
      </c>
      <c r="O485" s="64">
        <v>0</v>
      </c>
    </row>
    <row r="486" spans="2:15" x14ac:dyDescent="0.2">
      <c r="B486" s="44" t="str">
        <f t="shared" si="14"/>
        <v>2017-18</v>
      </c>
      <c r="C486" s="52">
        <f t="shared" si="15"/>
        <v>43009</v>
      </c>
      <c r="D486" s="38" t="s">
        <v>342</v>
      </c>
      <c r="E486" s="38" t="s">
        <v>343</v>
      </c>
      <c r="F486" s="38" t="s">
        <v>528</v>
      </c>
      <c r="G486" s="38" t="s">
        <v>529</v>
      </c>
      <c r="H486" s="61">
        <v>127</v>
      </c>
      <c r="I486" s="61" t="s">
        <v>1264</v>
      </c>
      <c r="J486" s="61">
        <v>428</v>
      </c>
      <c r="K486" s="61">
        <v>11</v>
      </c>
      <c r="L486" s="61">
        <v>45</v>
      </c>
      <c r="M486" s="61">
        <v>70</v>
      </c>
      <c r="N486" s="61">
        <v>115</v>
      </c>
      <c r="O486" s="64">
        <v>0</v>
      </c>
    </row>
    <row r="487" spans="2:15" x14ac:dyDescent="0.2">
      <c r="B487" s="44" t="str">
        <f t="shared" si="14"/>
        <v>2017-18</v>
      </c>
      <c r="C487" s="52">
        <f t="shared" si="15"/>
        <v>43009</v>
      </c>
      <c r="D487" s="38" t="s">
        <v>342</v>
      </c>
      <c r="E487" s="38" t="s">
        <v>343</v>
      </c>
      <c r="F487" s="38" t="s">
        <v>227</v>
      </c>
      <c r="G487" s="38" t="s">
        <v>530</v>
      </c>
      <c r="H487" s="61">
        <v>9</v>
      </c>
      <c r="I487" s="61" t="s">
        <v>1264</v>
      </c>
      <c r="J487" s="61">
        <v>28</v>
      </c>
      <c r="K487" s="61">
        <v>0</v>
      </c>
      <c r="L487" s="61" t="s">
        <v>1264</v>
      </c>
      <c r="M487" s="61">
        <v>32</v>
      </c>
      <c r="N487" s="61">
        <v>33</v>
      </c>
      <c r="O487" s="64">
        <v>0</v>
      </c>
    </row>
    <row r="488" spans="2:15" x14ac:dyDescent="0.2">
      <c r="B488" s="44" t="str">
        <f t="shared" si="14"/>
        <v>2017-18</v>
      </c>
      <c r="C488" s="52">
        <f t="shared" si="15"/>
        <v>43009</v>
      </c>
      <c r="D488" s="38" t="s">
        <v>342</v>
      </c>
      <c r="E488" s="38" t="s">
        <v>343</v>
      </c>
      <c r="F488" s="38" t="s">
        <v>249</v>
      </c>
      <c r="G488" s="38" t="s">
        <v>531</v>
      </c>
      <c r="H488" s="61">
        <v>31</v>
      </c>
      <c r="I488" s="61" t="s">
        <v>1264</v>
      </c>
      <c r="J488" s="61">
        <v>127</v>
      </c>
      <c r="K488" s="61" t="s">
        <v>1264</v>
      </c>
      <c r="L488" s="61">
        <v>24</v>
      </c>
      <c r="M488" s="61">
        <v>10</v>
      </c>
      <c r="N488" s="61">
        <v>34</v>
      </c>
      <c r="O488" s="64">
        <v>0</v>
      </c>
    </row>
    <row r="489" spans="2:15" x14ac:dyDescent="0.2">
      <c r="B489" s="44" t="str">
        <f t="shared" si="14"/>
        <v>2017-18</v>
      </c>
      <c r="C489" s="52">
        <f t="shared" si="15"/>
        <v>43009</v>
      </c>
      <c r="D489" s="38" t="s">
        <v>342</v>
      </c>
      <c r="E489" s="38" t="s">
        <v>343</v>
      </c>
      <c r="F489" s="38" t="s">
        <v>228</v>
      </c>
      <c r="G489" s="38" t="s">
        <v>541</v>
      </c>
      <c r="H489" s="61">
        <v>309</v>
      </c>
      <c r="I489" s="61">
        <v>18</v>
      </c>
      <c r="J489" s="61">
        <v>934</v>
      </c>
      <c r="K489" s="61">
        <v>48</v>
      </c>
      <c r="L489" s="61">
        <v>69</v>
      </c>
      <c r="M489" s="61">
        <v>124</v>
      </c>
      <c r="N489" s="61">
        <v>193</v>
      </c>
      <c r="O489" s="64">
        <v>0</v>
      </c>
    </row>
    <row r="490" spans="2:15" x14ac:dyDescent="0.2">
      <c r="B490" s="44" t="str">
        <f t="shared" si="14"/>
        <v>2017-18</v>
      </c>
      <c r="C490" s="52">
        <f t="shared" si="15"/>
        <v>43009</v>
      </c>
      <c r="D490" s="38" t="s">
        <v>342</v>
      </c>
      <c r="E490" s="38" t="s">
        <v>343</v>
      </c>
      <c r="F490" s="38" t="s">
        <v>217</v>
      </c>
      <c r="G490" s="38" t="s">
        <v>544</v>
      </c>
      <c r="H490" s="61">
        <v>138</v>
      </c>
      <c r="I490" s="61">
        <v>6</v>
      </c>
      <c r="J490" s="61">
        <v>233</v>
      </c>
      <c r="K490" s="61">
        <v>8</v>
      </c>
      <c r="L490" s="61">
        <v>20</v>
      </c>
      <c r="M490" s="61">
        <v>47</v>
      </c>
      <c r="N490" s="61">
        <v>67</v>
      </c>
      <c r="O490" s="64">
        <v>0</v>
      </c>
    </row>
    <row r="491" spans="2:15" x14ac:dyDescent="0.2">
      <c r="B491" s="44" t="str">
        <f t="shared" ref="B491:B551" si="16">$B$15</f>
        <v>2017-18</v>
      </c>
      <c r="C491" s="52">
        <f t="shared" ref="C491:C551" si="17">$C$15</f>
        <v>43009</v>
      </c>
      <c r="D491" s="38" t="s">
        <v>342</v>
      </c>
      <c r="E491" s="38" t="s">
        <v>343</v>
      </c>
      <c r="F491" s="38" t="s">
        <v>545</v>
      </c>
      <c r="G491" s="38" t="s">
        <v>546</v>
      </c>
      <c r="H491" s="61">
        <v>115</v>
      </c>
      <c r="I491" s="61" t="s">
        <v>1264</v>
      </c>
      <c r="J491" s="61">
        <v>247</v>
      </c>
      <c r="K491" s="61">
        <v>8</v>
      </c>
      <c r="L491" s="61">
        <v>9</v>
      </c>
      <c r="M491" s="61">
        <v>82</v>
      </c>
      <c r="N491" s="61">
        <v>91</v>
      </c>
      <c r="O491" s="64">
        <v>0</v>
      </c>
    </row>
    <row r="492" spans="2:15" x14ac:dyDescent="0.2">
      <c r="B492" s="44" t="str">
        <f t="shared" si="16"/>
        <v>2017-18</v>
      </c>
      <c r="C492" s="52">
        <f t="shared" si="17"/>
        <v>43009</v>
      </c>
      <c r="D492" s="38" t="s">
        <v>342</v>
      </c>
      <c r="E492" s="38" t="s">
        <v>343</v>
      </c>
      <c r="F492" s="38" t="s">
        <v>337</v>
      </c>
      <c r="G492" s="38" t="s">
        <v>547</v>
      </c>
      <c r="H492" s="61">
        <v>51</v>
      </c>
      <c r="I492" s="61" t="s">
        <v>1264</v>
      </c>
      <c r="J492" s="61">
        <v>230</v>
      </c>
      <c r="K492" s="61">
        <v>8</v>
      </c>
      <c r="L492" s="61">
        <v>9</v>
      </c>
      <c r="M492" s="61">
        <v>34</v>
      </c>
      <c r="N492" s="61">
        <v>43</v>
      </c>
      <c r="O492" s="64">
        <v>0</v>
      </c>
    </row>
    <row r="493" spans="2:15" x14ac:dyDescent="0.2">
      <c r="B493" s="44" t="str">
        <f t="shared" si="16"/>
        <v>2017-18</v>
      </c>
      <c r="C493" s="52">
        <f t="shared" si="17"/>
        <v>43009</v>
      </c>
      <c r="D493" s="38" t="s">
        <v>342</v>
      </c>
      <c r="E493" s="38" t="s">
        <v>343</v>
      </c>
      <c r="F493" s="38" t="s">
        <v>269</v>
      </c>
      <c r="G493" s="38" t="s">
        <v>549</v>
      </c>
      <c r="H493" s="61">
        <v>8</v>
      </c>
      <c r="I493" s="61">
        <v>0</v>
      </c>
      <c r="J493" s="61">
        <v>222</v>
      </c>
      <c r="K493" s="61">
        <v>8</v>
      </c>
      <c r="L493" s="61">
        <v>21</v>
      </c>
      <c r="M493" s="61">
        <v>11</v>
      </c>
      <c r="N493" s="61">
        <v>32</v>
      </c>
      <c r="O493" s="64">
        <v>0</v>
      </c>
    </row>
    <row r="494" spans="2:15" x14ac:dyDescent="0.2">
      <c r="B494" s="44" t="str">
        <f t="shared" si="16"/>
        <v>2017-18</v>
      </c>
      <c r="C494" s="52">
        <f t="shared" si="17"/>
        <v>43009</v>
      </c>
      <c r="D494" s="38" t="s">
        <v>342</v>
      </c>
      <c r="E494" s="38" t="s">
        <v>343</v>
      </c>
      <c r="F494" s="38" t="s">
        <v>218</v>
      </c>
      <c r="G494" s="38" t="s">
        <v>552</v>
      </c>
      <c r="H494" s="61">
        <v>162</v>
      </c>
      <c r="I494" s="61">
        <v>0</v>
      </c>
      <c r="J494" s="61">
        <v>323</v>
      </c>
      <c r="K494" s="61">
        <v>0</v>
      </c>
      <c r="L494" s="61">
        <v>55</v>
      </c>
      <c r="M494" s="61">
        <v>81</v>
      </c>
      <c r="N494" s="61">
        <v>136</v>
      </c>
      <c r="O494" s="64">
        <v>0</v>
      </c>
    </row>
    <row r="495" spans="2:15" x14ac:dyDescent="0.2">
      <c r="B495" s="44" t="str">
        <f t="shared" si="16"/>
        <v>2017-18</v>
      </c>
      <c r="C495" s="52">
        <f t="shared" si="17"/>
        <v>43009</v>
      </c>
      <c r="D495" s="38" t="s">
        <v>342</v>
      </c>
      <c r="E495" s="38" t="s">
        <v>343</v>
      </c>
      <c r="F495" s="38" t="s">
        <v>282</v>
      </c>
      <c r="G495" s="38" t="s">
        <v>553</v>
      </c>
      <c r="H495" s="61">
        <v>168</v>
      </c>
      <c r="I495" s="61">
        <v>0</v>
      </c>
      <c r="J495" s="61">
        <v>382</v>
      </c>
      <c r="K495" s="61">
        <v>0</v>
      </c>
      <c r="L495" s="61">
        <v>74</v>
      </c>
      <c r="M495" s="61">
        <v>58</v>
      </c>
      <c r="N495" s="61">
        <v>132</v>
      </c>
      <c r="O495" s="64">
        <v>0</v>
      </c>
    </row>
    <row r="496" spans="2:15" x14ac:dyDescent="0.2">
      <c r="B496" s="44" t="str">
        <f t="shared" si="16"/>
        <v>2017-18</v>
      </c>
      <c r="C496" s="52">
        <f t="shared" si="17"/>
        <v>43009</v>
      </c>
      <c r="D496" s="38" t="s">
        <v>342</v>
      </c>
      <c r="E496" s="38" t="s">
        <v>343</v>
      </c>
      <c r="F496" s="38" t="s">
        <v>283</v>
      </c>
      <c r="G496" s="38" t="s">
        <v>554</v>
      </c>
      <c r="H496" s="61">
        <v>152</v>
      </c>
      <c r="I496" s="61">
        <v>0</v>
      </c>
      <c r="J496" s="61">
        <v>398</v>
      </c>
      <c r="K496" s="61">
        <v>0</v>
      </c>
      <c r="L496" s="61">
        <v>50</v>
      </c>
      <c r="M496" s="61">
        <v>49</v>
      </c>
      <c r="N496" s="61">
        <v>99</v>
      </c>
      <c r="O496" s="64">
        <v>0</v>
      </c>
    </row>
    <row r="497" spans="2:15" x14ac:dyDescent="0.2">
      <c r="B497" s="44" t="str">
        <f t="shared" si="16"/>
        <v>2017-18</v>
      </c>
      <c r="C497" s="52">
        <f t="shared" si="17"/>
        <v>43009</v>
      </c>
      <c r="D497" s="38" t="s">
        <v>342</v>
      </c>
      <c r="E497" s="38" t="s">
        <v>343</v>
      </c>
      <c r="F497" s="38" t="s">
        <v>250</v>
      </c>
      <c r="G497" s="38" t="s">
        <v>555</v>
      </c>
      <c r="H497" s="61">
        <v>134</v>
      </c>
      <c r="I497" s="61">
        <v>0</v>
      </c>
      <c r="J497" s="61">
        <v>247</v>
      </c>
      <c r="K497" s="61">
        <v>0</v>
      </c>
      <c r="L497" s="61">
        <v>19</v>
      </c>
      <c r="M497" s="61">
        <v>53</v>
      </c>
      <c r="N497" s="61">
        <v>72</v>
      </c>
      <c r="O497" s="64">
        <v>0</v>
      </c>
    </row>
    <row r="498" spans="2:15" x14ac:dyDescent="0.2">
      <c r="B498" s="44" t="str">
        <f t="shared" si="16"/>
        <v>2017-18</v>
      </c>
      <c r="C498" s="52">
        <f t="shared" si="17"/>
        <v>43009</v>
      </c>
      <c r="D498" s="38" t="s">
        <v>342</v>
      </c>
      <c r="E498" s="38" t="s">
        <v>343</v>
      </c>
      <c r="F498" s="38" t="s">
        <v>251</v>
      </c>
      <c r="G498" s="38" t="s">
        <v>556</v>
      </c>
      <c r="H498" s="61">
        <v>122</v>
      </c>
      <c r="I498" s="61">
        <v>0</v>
      </c>
      <c r="J498" s="61">
        <v>343</v>
      </c>
      <c r="K498" s="61">
        <v>0</v>
      </c>
      <c r="L498" s="61">
        <v>51</v>
      </c>
      <c r="M498" s="61">
        <v>40</v>
      </c>
      <c r="N498" s="61">
        <v>91</v>
      </c>
      <c r="O498" s="64">
        <v>0</v>
      </c>
    </row>
    <row r="499" spans="2:15" x14ac:dyDescent="0.2">
      <c r="B499" s="44" t="str">
        <f t="shared" si="16"/>
        <v>2017-18</v>
      </c>
      <c r="C499" s="52">
        <f t="shared" si="17"/>
        <v>43009</v>
      </c>
      <c r="D499" s="38" t="s">
        <v>342</v>
      </c>
      <c r="E499" s="38" t="s">
        <v>343</v>
      </c>
      <c r="F499" s="38" t="s">
        <v>237</v>
      </c>
      <c r="G499" s="38" t="s">
        <v>557</v>
      </c>
      <c r="H499" s="61">
        <v>126</v>
      </c>
      <c r="I499" s="61">
        <v>0</v>
      </c>
      <c r="J499" s="61">
        <v>97</v>
      </c>
      <c r="K499" s="61">
        <v>0</v>
      </c>
      <c r="L499" s="61">
        <v>10</v>
      </c>
      <c r="M499" s="61">
        <v>69</v>
      </c>
      <c r="N499" s="61">
        <v>79</v>
      </c>
      <c r="O499" s="64">
        <v>0</v>
      </c>
    </row>
    <row r="500" spans="2:15" x14ac:dyDescent="0.2">
      <c r="B500" s="44" t="str">
        <f t="shared" si="16"/>
        <v>2017-18</v>
      </c>
      <c r="C500" s="52">
        <f t="shared" si="17"/>
        <v>43009</v>
      </c>
      <c r="D500" s="38" t="s">
        <v>342</v>
      </c>
      <c r="E500" s="38" t="s">
        <v>343</v>
      </c>
      <c r="F500" s="38" t="s">
        <v>238</v>
      </c>
      <c r="G500" s="38" t="s">
        <v>558</v>
      </c>
      <c r="H500" s="61">
        <v>276</v>
      </c>
      <c r="I500" s="61">
        <v>0</v>
      </c>
      <c r="J500" s="61">
        <v>475</v>
      </c>
      <c r="K500" s="61">
        <v>0</v>
      </c>
      <c r="L500" s="61">
        <v>68</v>
      </c>
      <c r="M500" s="61">
        <v>81</v>
      </c>
      <c r="N500" s="61">
        <v>149</v>
      </c>
      <c r="O500" s="64">
        <v>0</v>
      </c>
    </row>
    <row r="501" spans="2:15" x14ac:dyDescent="0.2">
      <c r="B501" s="44" t="str">
        <f t="shared" si="16"/>
        <v>2017-18</v>
      </c>
      <c r="C501" s="52">
        <f t="shared" si="17"/>
        <v>43009</v>
      </c>
      <c r="D501" s="38" t="s">
        <v>342</v>
      </c>
      <c r="E501" s="38" t="s">
        <v>343</v>
      </c>
      <c r="F501" s="38" t="s">
        <v>270</v>
      </c>
      <c r="G501" s="38" t="s">
        <v>576</v>
      </c>
      <c r="H501" s="61">
        <v>83</v>
      </c>
      <c r="I501" s="61">
        <v>0</v>
      </c>
      <c r="J501" s="61">
        <v>231</v>
      </c>
      <c r="K501" s="61">
        <v>0</v>
      </c>
      <c r="L501" s="61">
        <v>18</v>
      </c>
      <c r="M501" s="61">
        <v>38</v>
      </c>
      <c r="N501" s="61">
        <v>56</v>
      </c>
      <c r="O501" s="64">
        <v>0</v>
      </c>
    </row>
    <row r="502" spans="2:15" x14ac:dyDescent="0.2">
      <c r="B502" s="44" t="str">
        <f t="shared" si="16"/>
        <v>2017-18</v>
      </c>
      <c r="C502" s="52">
        <f t="shared" si="17"/>
        <v>43009</v>
      </c>
      <c r="D502" s="38" t="s">
        <v>342</v>
      </c>
      <c r="E502" s="38" t="s">
        <v>343</v>
      </c>
      <c r="F502" s="38" t="s">
        <v>271</v>
      </c>
      <c r="G502" s="38" t="s">
        <v>577</v>
      </c>
      <c r="H502" s="61">
        <v>245</v>
      </c>
      <c r="I502" s="61">
        <v>0</v>
      </c>
      <c r="J502" s="61">
        <v>413</v>
      </c>
      <c r="K502" s="61">
        <v>0</v>
      </c>
      <c r="L502" s="61">
        <v>30</v>
      </c>
      <c r="M502" s="61">
        <v>151</v>
      </c>
      <c r="N502" s="61">
        <v>181</v>
      </c>
      <c r="O502" s="64">
        <v>0</v>
      </c>
    </row>
    <row r="503" spans="2:15" x14ac:dyDescent="0.2">
      <c r="B503" s="44" t="str">
        <f t="shared" si="16"/>
        <v>2017-18</v>
      </c>
      <c r="C503" s="52">
        <f t="shared" si="17"/>
        <v>43009</v>
      </c>
      <c r="D503" s="38" t="s">
        <v>342</v>
      </c>
      <c r="E503" s="38" t="s">
        <v>343</v>
      </c>
      <c r="F503" s="38" t="s">
        <v>284</v>
      </c>
      <c r="G503" s="38" t="s">
        <v>578</v>
      </c>
      <c r="H503" s="61">
        <v>132</v>
      </c>
      <c r="I503" s="61">
        <v>0</v>
      </c>
      <c r="J503" s="61">
        <v>251</v>
      </c>
      <c r="K503" s="61">
        <v>0</v>
      </c>
      <c r="L503" s="61">
        <v>24</v>
      </c>
      <c r="M503" s="61">
        <v>79</v>
      </c>
      <c r="N503" s="61">
        <v>103</v>
      </c>
      <c r="O503" s="64">
        <v>0</v>
      </c>
    </row>
    <row r="504" spans="2:15" x14ac:dyDescent="0.2">
      <c r="B504" s="44" t="str">
        <f t="shared" si="16"/>
        <v>2017-18</v>
      </c>
      <c r="C504" s="52">
        <f t="shared" si="17"/>
        <v>43009</v>
      </c>
      <c r="D504" s="38" t="s">
        <v>342</v>
      </c>
      <c r="E504" s="38" t="s">
        <v>343</v>
      </c>
      <c r="F504" s="38" t="s">
        <v>252</v>
      </c>
      <c r="G504" s="38" t="s">
        <v>583</v>
      </c>
      <c r="H504" s="61">
        <v>277</v>
      </c>
      <c r="I504" s="61">
        <v>0</v>
      </c>
      <c r="J504" s="61">
        <v>987</v>
      </c>
      <c r="K504" s="61">
        <v>0</v>
      </c>
      <c r="L504" s="61">
        <v>15</v>
      </c>
      <c r="M504" s="61">
        <v>84</v>
      </c>
      <c r="N504" s="61">
        <v>99</v>
      </c>
      <c r="O504" s="64">
        <v>0</v>
      </c>
    </row>
    <row r="505" spans="2:15" x14ac:dyDescent="0.2">
      <c r="B505" s="44" t="str">
        <f t="shared" si="16"/>
        <v>2017-18</v>
      </c>
      <c r="C505" s="52">
        <f t="shared" si="17"/>
        <v>43009</v>
      </c>
      <c r="D505" s="38" t="s">
        <v>342</v>
      </c>
      <c r="E505" s="38" t="s">
        <v>343</v>
      </c>
      <c r="F505" s="38" t="s">
        <v>207</v>
      </c>
      <c r="G505" s="38" t="s">
        <v>586</v>
      </c>
      <c r="H505" s="61">
        <v>251</v>
      </c>
      <c r="I505" s="61">
        <v>7</v>
      </c>
      <c r="J505" s="61">
        <v>535</v>
      </c>
      <c r="K505" s="61" t="s">
        <v>1264</v>
      </c>
      <c r="L505" s="61">
        <v>37</v>
      </c>
      <c r="M505" s="61">
        <v>119</v>
      </c>
      <c r="N505" s="61">
        <v>156</v>
      </c>
      <c r="O505" s="64">
        <v>0</v>
      </c>
    </row>
    <row r="506" spans="2:15" x14ac:dyDescent="0.2">
      <c r="B506" s="44" t="str">
        <f t="shared" si="16"/>
        <v>2017-18</v>
      </c>
      <c r="C506" s="52">
        <f t="shared" si="17"/>
        <v>43009</v>
      </c>
      <c r="D506" s="38" t="s">
        <v>342</v>
      </c>
      <c r="E506" s="38" t="s">
        <v>343</v>
      </c>
      <c r="F506" s="38" t="s">
        <v>239</v>
      </c>
      <c r="G506" s="38" t="s">
        <v>591</v>
      </c>
      <c r="H506" s="61">
        <v>276</v>
      </c>
      <c r="I506" s="61">
        <v>11</v>
      </c>
      <c r="J506" s="61">
        <v>569</v>
      </c>
      <c r="K506" s="61">
        <v>30</v>
      </c>
      <c r="L506" s="61">
        <v>34</v>
      </c>
      <c r="M506" s="61">
        <v>241</v>
      </c>
      <c r="N506" s="61">
        <v>275</v>
      </c>
      <c r="O506" s="64">
        <v>0</v>
      </c>
    </row>
    <row r="507" spans="2:15" x14ac:dyDescent="0.2">
      <c r="B507" s="44" t="str">
        <f t="shared" si="16"/>
        <v>2017-18</v>
      </c>
      <c r="C507" s="52">
        <f t="shared" si="17"/>
        <v>43009</v>
      </c>
      <c r="D507" s="38" t="s">
        <v>342</v>
      </c>
      <c r="E507" s="38" t="s">
        <v>343</v>
      </c>
      <c r="F507" s="38" t="s">
        <v>272</v>
      </c>
      <c r="G507" s="38" t="s">
        <v>593</v>
      </c>
      <c r="H507" s="61">
        <v>121</v>
      </c>
      <c r="I507" s="61" t="s">
        <v>1264</v>
      </c>
      <c r="J507" s="61">
        <v>289</v>
      </c>
      <c r="K507" s="61">
        <v>8</v>
      </c>
      <c r="L507" s="61">
        <v>38</v>
      </c>
      <c r="M507" s="61">
        <v>32</v>
      </c>
      <c r="N507" s="61">
        <v>70</v>
      </c>
      <c r="O507" s="64">
        <v>0</v>
      </c>
    </row>
    <row r="508" spans="2:15" x14ac:dyDescent="0.2">
      <c r="B508" s="44" t="str">
        <f t="shared" si="16"/>
        <v>2017-18</v>
      </c>
      <c r="C508" s="52">
        <f t="shared" si="17"/>
        <v>43009</v>
      </c>
      <c r="D508" s="38" t="s">
        <v>342</v>
      </c>
      <c r="E508" s="38" t="s">
        <v>343</v>
      </c>
      <c r="F508" s="38" t="s">
        <v>253</v>
      </c>
      <c r="G508" s="38" t="s">
        <v>596</v>
      </c>
      <c r="H508" s="61">
        <v>67</v>
      </c>
      <c r="I508" s="61">
        <v>6</v>
      </c>
      <c r="J508" s="61">
        <v>390</v>
      </c>
      <c r="K508" s="61">
        <v>18</v>
      </c>
      <c r="L508" s="61">
        <v>41</v>
      </c>
      <c r="M508" s="61">
        <v>130</v>
      </c>
      <c r="N508" s="61">
        <v>171</v>
      </c>
      <c r="O508" s="64">
        <v>0</v>
      </c>
    </row>
    <row r="509" spans="2:15" x14ac:dyDescent="0.2">
      <c r="B509" s="44" t="str">
        <f t="shared" si="16"/>
        <v>2017-18</v>
      </c>
      <c r="C509" s="52">
        <f t="shared" si="17"/>
        <v>43009</v>
      </c>
      <c r="D509" s="38" t="s">
        <v>342</v>
      </c>
      <c r="E509" s="38" t="s">
        <v>343</v>
      </c>
      <c r="F509" s="38" t="s">
        <v>240</v>
      </c>
      <c r="G509" s="38" t="s">
        <v>597</v>
      </c>
      <c r="H509" s="61">
        <v>144</v>
      </c>
      <c r="I509" s="61">
        <v>8</v>
      </c>
      <c r="J509" s="61">
        <v>505</v>
      </c>
      <c r="K509" s="61">
        <v>7</v>
      </c>
      <c r="L509" s="61">
        <v>22</v>
      </c>
      <c r="M509" s="61">
        <v>99</v>
      </c>
      <c r="N509" s="61">
        <v>121</v>
      </c>
      <c r="O509" s="64">
        <v>0</v>
      </c>
    </row>
    <row r="510" spans="2:15" x14ac:dyDescent="0.2">
      <c r="B510" s="44" t="str">
        <f t="shared" si="16"/>
        <v>2017-18</v>
      </c>
      <c r="C510" s="52">
        <f t="shared" si="17"/>
        <v>43009</v>
      </c>
      <c r="D510" s="38" t="s">
        <v>342</v>
      </c>
      <c r="E510" s="38" t="s">
        <v>343</v>
      </c>
      <c r="F510" s="38" t="s">
        <v>254</v>
      </c>
      <c r="G510" s="38" t="s">
        <v>599</v>
      </c>
      <c r="H510" s="61">
        <v>254</v>
      </c>
      <c r="I510" s="61">
        <v>6</v>
      </c>
      <c r="J510" s="61">
        <v>1349</v>
      </c>
      <c r="K510" s="61">
        <v>42</v>
      </c>
      <c r="L510" s="61">
        <v>95</v>
      </c>
      <c r="M510" s="61">
        <v>277</v>
      </c>
      <c r="N510" s="61">
        <v>372</v>
      </c>
      <c r="O510" s="64">
        <v>0</v>
      </c>
    </row>
    <row r="511" spans="2:15" x14ac:dyDescent="0.2">
      <c r="B511" s="44" t="str">
        <f t="shared" si="16"/>
        <v>2017-18</v>
      </c>
      <c r="C511" s="52">
        <f t="shared" si="17"/>
        <v>43009</v>
      </c>
      <c r="D511" s="38" t="s">
        <v>342</v>
      </c>
      <c r="E511" s="38" t="s">
        <v>343</v>
      </c>
      <c r="F511" s="38" t="s">
        <v>285</v>
      </c>
      <c r="G511" s="38" t="s">
        <v>600</v>
      </c>
      <c r="H511" s="61">
        <v>339</v>
      </c>
      <c r="I511" s="61">
        <v>15</v>
      </c>
      <c r="J511" s="61">
        <v>948</v>
      </c>
      <c r="K511" s="61">
        <v>45</v>
      </c>
      <c r="L511" s="61">
        <v>30</v>
      </c>
      <c r="M511" s="61">
        <v>219</v>
      </c>
      <c r="N511" s="61">
        <v>249</v>
      </c>
      <c r="O511" s="64">
        <v>0</v>
      </c>
    </row>
    <row r="512" spans="2:15" x14ac:dyDescent="0.2">
      <c r="B512" s="44" t="str">
        <f t="shared" si="16"/>
        <v>2017-18</v>
      </c>
      <c r="C512" s="52">
        <f t="shared" si="17"/>
        <v>43009</v>
      </c>
      <c r="D512" s="38" t="s">
        <v>342</v>
      </c>
      <c r="E512" s="38" t="s">
        <v>343</v>
      </c>
      <c r="F512" s="38" t="s">
        <v>286</v>
      </c>
      <c r="G512" s="38" t="s">
        <v>601</v>
      </c>
      <c r="H512" s="61">
        <v>48</v>
      </c>
      <c r="I512" s="61" t="s">
        <v>1264</v>
      </c>
      <c r="J512" s="61">
        <v>104</v>
      </c>
      <c r="K512" s="61" t="s">
        <v>1264</v>
      </c>
      <c r="L512" s="61">
        <v>8</v>
      </c>
      <c r="M512" s="61">
        <v>92</v>
      </c>
      <c r="N512" s="61">
        <v>100</v>
      </c>
      <c r="O512" s="64">
        <v>0</v>
      </c>
    </row>
    <row r="513" spans="2:15" x14ac:dyDescent="0.2">
      <c r="B513" s="44" t="str">
        <f t="shared" si="16"/>
        <v>2017-18</v>
      </c>
      <c r="C513" s="52">
        <f t="shared" si="17"/>
        <v>43009</v>
      </c>
      <c r="D513" s="38" t="s">
        <v>342</v>
      </c>
      <c r="E513" s="38" t="s">
        <v>343</v>
      </c>
      <c r="F513" s="38" t="s">
        <v>273</v>
      </c>
      <c r="G513" s="38" t="s">
        <v>608</v>
      </c>
      <c r="H513" s="61">
        <v>169</v>
      </c>
      <c r="I513" s="61" t="s">
        <v>1264</v>
      </c>
      <c r="J513" s="61">
        <v>333</v>
      </c>
      <c r="K513" s="61">
        <v>15</v>
      </c>
      <c r="L513" s="61">
        <v>14</v>
      </c>
      <c r="M513" s="61">
        <v>62</v>
      </c>
      <c r="N513" s="61">
        <v>76</v>
      </c>
      <c r="O513" s="64">
        <v>0</v>
      </c>
    </row>
    <row r="514" spans="2:15" x14ac:dyDescent="0.2">
      <c r="B514" s="44" t="str">
        <f t="shared" si="16"/>
        <v>2017-18</v>
      </c>
      <c r="C514" s="52">
        <f t="shared" si="17"/>
        <v>43009</v>
      </c>
      <c r="D514" s="38" t="s">
        <v>342</v>
      </c>
      <c r="E514" s="38" t="s">
        <v>343</v>
      </c>
      <c r="F514" s="38" t="s">
        <v>208</v>
      </c>
      <c r="G514" s="38" t="s">
        <v>610</v>
      </c>
      <c r="H514" s="61">
        <v>318</v>
      </c>
      <c r="I514" s="61">
        <v>12</v>
      </c>
      <c r="J514" s="61">
        <v>686</v>
      </c>
      <c r="K514" s="61">
        <v>12</v>
      </c>
      <c r="L514" s="61">
        <v>39</v>
      </c>
      <c r="M514" s="61">
        <v>210</v>
      </c>
      <c r="N514" s="61">
        <v>249</v>
      </c>
      <c r="O514" s="64">
        <v>0</v>
      </c>
    </row>
    <row r="515" spans="2:15" x14ac:dyDescent="0.2">
      <c r="B515" s="44" t="str">
        <f t="shared" si="16"/>
        <v>2017-18</v>
      </c>
      <c r="C515" s="52">
        <f t="shared" si="17"/>
        <v>43009</v>
      </c>
      <c r="D515" s="38" t="s">
        <v>342</v>
      </c>
      <c r="E515" s="38" t="s">
        <v>343</v>
      </c>
      <c r="F515" s="38" t="s">
        <v>255</v>
      </c>
      <c r="G515" s="38" t="s">
        <v>611</v>
      </c>
      <c r="H515" s="61">
        <v>44</v>
      </c>
      <c r="I515" s="61" t="s">
        <v>1264</v>
      </c>
      <c r="J515" s="61">
        <v>158</v>
      </c>
      <c r="K515" s="61" t="s">
        <v>1264</v>
      </c>
      <c r="L515" s="61">
        <v>14</v>
      </c>
      <c r="M515" s="61">
        <v>28</v>
      </c>
      <c r="N515" s="61">
        <v>42</v>
      </c>
      <c r="O515" s="64">
        <v>0</v>
      </c>
    </row>
    <row r="516" spans="2:15" x14ac:dyDescent="0.2">
      <c r="B516" s="44" t="str">
        <f t="shared" si="16"/>
        <v>2017-18</v>
      </c>
      <c r="C516" s="52">
        <f t="shared" si="17"/>
        <v>43009</v>
      </c>
      <c r="D516" s="38" t="s">
        <v>342</v>
      </c>
      <c r="E516" s="38" t="s">
        <v>343</v>
      </c>
      <c r="F516" s="38" t="s">
        <v>287</v>
      </c>
      <c r="G516" s="38" t="s">
        <v>613</v>
      </c>
      <c r="H516" s="61">
        <v>68</v>
      </c>
      <c r="I516" s="61" t="s">
        <v>1264</v>
      </c>
      <c r="J516" s="61">
        <v>252</v>
      </c>
      <c r="K516" s="61">
        <v>14</v>
      </c>
      <c r="L516" s="61">
        <v>13</v>
      </c>
      <c r="M516" s="61">
        <v>86</v>
      </c>
      <c r="N516" s="61">
        <v>99</v>
      </c>
      <c r="O516" s="64">
        <v>0</v>
      </c>
    </row>
    <row r="517" spans="2:15" x14ac:dyDescent="0.2">
      <c r="B517" s="44" t="str">
        <f t="shared" si="16"/>
        <v>2017-18</v>
      </c>
      <c r="C517" s="52">
        <f t="shared" si="17"/>
        <v>43009</v>
      </c>
      <c r="D517" s="38" t="s">
        <v>342</v>
      </c>
      <c r="E517" s="38" t="s">
        <v>343</v>
      </c>
      <c r="F517" s="38" t="s">
        <v>274</v>
      </c>
      <c r="G517" s="38" t="s">
        <v>615</v>
      </c>
      <c r="H517" s="61">
        <v>42</v>
      </c>
      <c r="I517" s="61" t="s">
        <v>1264</v>
      </c>
      <c r="J517" s="61">
        <v>26</v>
      </c>
      <c r="K517" s="61">
        <v>0</v>
      </c>
      <c r="L517" s="61">
        <v>0</v>
      </c>
      <c r="M517" s="61">
        <v>21</v>
      </c>
      <c r="N517" s="61">
        <v>21</v>
      </c>
      <c r="O517" s="64">
        <v>0</v>
      </c>
    </row>
    <row r="518" spans="2:15" x14ac:dyDescent="0.2">
      <c r="B518" s="44" t="str">
        <f t="shared" si="16"/>
        <v>2017-18</v>
      </c>
      <c r="C518" s="52">
        <f t="shared" si="17"/>
        <v>43009</v>
      </c>
      <c r="D518" s="38" t="s">
        <v>342</v>
      </c>
      <c r="E518" s="38" t="s">
        <v>343</v>
      </c>
      <c r="F518" s="38" t="s">
        <v>241</v>
      </c>
      <c r="G518" s="38" t="s">
        <v>618</v>
      </c>
      <c r="H518" s="61">
        <v>210</v>
      </c>
      <c r="I518" s="61">
        <v>14</v>
      </c>
      <c r="J518" s="61">
        <v>435</v>
      </c>
      <c r="K518" s="61">
        <v>11</v>
      </c>
      <c r="L518" s="61">
        <v>30</v>
      </c>
      <c r="M518" s="61">
        <v>138</v>
      </c>
      <c r="N518" s="61">
        <v>168</v>
      </c>
      <c r="O518" s="64">
        <v>0</v>
      </c>
    </row>
    <row r="519" spans="2:15" x14ac:dyDescent="0.2">
      <c r="B519" s="44" t="str">
        <f t="shared" si="16"/>
        <v>2017-18</v>
      </c>
      <c r="C519" s="52">
        <f t="shared" si="17"/>
        <v>43009</v>
      </c>
      <c r="D519" s="38" t="s">
        <v>342</v>
      </c>
      <c r="E519" s="38" t="s">
        <v>343</v>
      </c>
      <c r="F519" s="38" t="s">
        <v>288</v>
      </c>
      <c r="G519" s="38" t="s">
        <v>622</v>
      </c>
      <c r="H519" s="61">
        <v>213</v>
      </c>
      <c r="I519" s="61" t="s">
        <v>1264</v>
      </c>
      <c r="J519" s="61">
        <v>556</v>
      </c>
      <c r="K519" s="61">
        <v>14</v>
      </c>
      <c r="L519" s="61">
        <v>38</v>
      </c>
      <c r="M519" s="61">
        <v>134</v>
      </c>
      <c r="N519" s="61">
        <v>172</v>
      </c>
      <c r="O519" s="64">
        <v>0</v>
      </c>
    </row>
    <row r="520" spans="2:15" x14ac:dyDescent="0.2">
      <c r="B520" s="44" t="str">
        <f t="shared" si="16"/>
        <v>2017-18</v>
      </c>
      <c r="C520" s="52">
        <f t="shared" si="17"/>
        <v>43009</v>
      </c>
      <c r="D520" s="38" t="s">
        <v>342</v>
      </c>
      <c r="E520" s="38" t="s">
        <v>343</v>
      </c>
      <c r="F520" s="38" t="s">
        <v>256</v>
      </c>
      <c r="G520" s="38" t="s">
        <v>630</v>
      </c>
      <c r="H520" s="61">
        <v>85</v>
      </c>
      <c r="I520" s="61" t="s">
        <v>1264</v>
      </c>
      <c r="J520" s="61">
        <v>378</v>
      </c>
      <c r="K520" s="61">
        <v>8</v>
      </c>
      <c r="L520" s="61">
        <v>12</v>
      </c>
      <c r="M520" s="61">
        <v>81</v>
      </c>
      <c r="N520" s="61">
        <v>93</v>
      </c>
      <c r="O520" s="64">
        <v>0</v>
      </c>
    </row>
    <row r="521" spans="2:15" x14ac:dyDescent="0.2">
      <c r="B521" s="44" t="str">
        <f t="shared" si="16"/>
        <v>2017-18</v>
      </c>
      <c r="C521" s="52">
        <f t="shared" si="17"/>
        <v>43009</v>
      </c>
      <c r="D521" s="38" t="s">
        <v>342</v>
      </c>
      <c r="E521" s="38" t="s">
        <v>343</v>
      </c>
      <c r="F521" s="38" t="s">
        <v>289</v>
      </c>
      <c r="G521" s="38" t="s">
        <v>636</v>
      </c>
      <c r="H521" s="61">
        <v>1630</v>
      </c>
      <c r="I521" s="61">
        <v>0</v>
      </c>
      <c r="J521" s="61">
        <v>1789</v>
      </c>
      <c r="K521" s="61">
        <v>0</v>
      </c>
      <c r="L521" s="61">
        <v>139</v>
      </c>
      <c r="M521" s="61">
        <v>1080</v>
      </c>
      <c r="N521" s="61">
        <v>1219</v>
      </c>
      <c r="O521" s="64">
        <v>0</v>
      </c>
    </row>
    <row r="522" spans="2:15" x14ac:dyDescent="0.2">
      <c r="B522" s="44" t="str">
        <f t="shared" si="16"/>
        <v>2017-18</v>
      </c>
      <c r="C522" s="52">
        <f t="shared" si="17"/>
        <v>43009</v>
      </c>
      <c r="D522" s="38" t="s">
        <v>342</v>
      </c>
      <c r="E522" s="38" t="s">
        <v>343</v>
      </c>
      <c r="F522" s="38" t="s">
        <v>242</v>
      </c>
      <c r="G522" s="38" t="s">
        <v>639</v>
      </c>
      <c r="H522" s="61">
        <v>382</v>
      </c>
      <c r="I522" s="61">
        <v>0</v>
      </c>
      <c r="J522" s="61">
        <v>435</v>
      </c>
      <c r="K522" s="61">
        <v>0</v>
      </c>
      <c r="L522" s="61">
        <v>0</v>
      </c>
      <c r="M522" s="61">
        <v>478</v>
      </c>
      <c r="N522" s="61">
        <v>478</v>
      </c>
      <c r="O522" s="64">
        <v>0</v>
      </c>
    </row>
    <row r="523" spans="2:15" x14ac:dyDescent="0.2">
      <c r="B523" s="44" t="str">
        <f t="shared" si="16"/>
        <v>2017-18</v>
      </c>
      <c r="C523" s="52">
        <f t="shared" si="17"/>
        <v>43009</v>
      </c>
      <c r="D523" s="38" t="s">
        <v>342</v>
      </c>
      <c r="E523" s="38" t="s">
        <v>343</v>
      </c>
      <c r="F523" s="38" t="s">
        <v>640</v>
      </c>
      <c r="G523" s="38" t="s">
        <v>641</v>
      </c>
      <c r="H523" s="61">
        <v>104</v>
      </c>
      <c r="I523" s="61">
        <v>0</v>
      </c>
      <c r="J523" s="61" t="s">
        <v>1264</v>
      </c>
      <c r="K523" s="61">
        <v>0</v>
      </c>
      <c r="L523" s="61">
        <v>0</v>
      </c>
      <c r="M523" s="61">
        <v>0</v>
      </c>
      <c r="N523" s="61">
        <v>0</v>
      </c>
      <c r="O523" s="64">
        <v>0</v>
      </c>
    </row>
    <row r="524" spans="2:15" x14ac:dyDescent="0.2">
      <c r="B524" s="44" t="str">
        <f t="shared" si="16"/>
        <v>2017-18</v>
      </c>
      <c r="C524" s="52">
        <f t="shared" si="17"/>
        <v>43009</v>
      </c>
      <c r="D524" s="38" t="s">
        <v>342</v>
      </c>
      <c r="E524" s="38" t="s">
        <v>343</v>
      </c>
      <c r="F524" s="38" t="s">
        <v>290</v>
      </c>
      <c r="G524" s="38" t="s">
        <v>648</v>
      </c>
      <c r="H524" s="61">
        <v>839</v>
      </c>
      <c r="I524" s="61">
        <v>0</v>
      </c>
      <c r="J524" s="61">
        <v>615</v>
      </c>
      <c r="K524" s="61">
        <v>0</v>
      </c>
      <c r="L524" s="61">
        <v>0</v>
      </c>
      <c r="M524" s="61">
        <v>823</v>
      </c>
      <c r="N524" s="61">
        <v>823</v>
      </c>
      <c r="O524" s="64">
        <v>0</v>
      </c>
    </row>
    <row r="525" spans="2:15" x14ac:dyDescent="0.2">
      <c r="B525" s="44" t="str">
        <f t="shared" si="16"/>
        <v>2017-18</v>
      </c>
      <c r="C525" s="52">
        <f t="shared" si="17"/>
        <v>43009</v>
      </c>
      <c r="D525" s="38" t="s">
        <v>342</v>
      </c>
      <c r="E525" s="38" t="s">
        <v>343</v>
      </c>
      <c r="F525" s="38" t="s">
        <v>219</v>
      </c>
      <c r="G525" s="38" t="s">
        <v>652</v>
      </c>
      <c r="H525" s="61">
        <v>802</v>
      </c>
      <c r="I525" s="61">
        <v>0</v>
      </c>
      <c r="J525" s="61">
        <v>1631</v>
      </c>
      <c r="K525" s="61">
        <v>0</v>
      </c>
      <c r="L525" s="61">
        <v>119</v>
      </c>
      <c r="M525" s="61">
        <v>464</v>
      </c>
      <c r="N525" s="61">
        <v>583</v>
      </c>
      <c r="O525" s="64">
        <v>7</v>
      </c>
    </row>
    <row r="526" spans="2:15" x14ac:dyDescent="0.2">
      <c r="B526" s="44" t="str">
        <f t="shared" si="16"/>
        <v>2017-18</v>
      </c>
      <c r="C526" s="52">
        <f t="shared" si="17"/>
        <v>43009</v>
      </c>
      <c r="D526" s="38" t="s">
        <v>342</v>
      </c>
      <c r="E526" s="38" t="s">
        <v>343</v>
      </c>
      <c r="F526" s="38" t="s">
        <v>220</v>
      </c>
      <c r="G526" s="38" t="s">
        <v>653</v>
      </c>
      <c r="H526" s="61">
        <v>867</v>
      </c>
      <c r="I526" s="61">
        <v>0</v>
      </c>
      <c r="J526" s="61">
        <v>1060</v>
      </c>
      <c r="K526" s="61">
        <v>0</v>
      </c>
      <c r="L526" s="61">
        <v>79</v>
      </c>
      <c r="M526" s="61">
        <v>796</v>
      </c>
      <c r="N526" s="61">
        <v>875</v>
      </c>
      <c r="O526" s="64">
        <v>0</v>
      </c>
    </row>
    <row r="527" spans="2:15" x14ac:dyDescent="0.2">
      <c r="B527" s="44" t="str">
        <f t="shared" si="16"/>
        <v>2017-18</v>
      </c>
      <c r="C527" s="52">
        <f t="shared" si="17"/>
        <v>43009</v>
      </c>
      <c r="D527" s="38" t="s">
        <v>342</v>
      </c>
      <c r="E527" s="38" t="s">
        <v>343</v>
      </c>
      <c r="F527" s="38" t="s">
        <v>209</v>
      </c>
      <c r="G527" s="38" t="s">
        <v>654</v>
      </c>
      <c r="H527" s="61">
        <v>446</v>
      </c>
      <c r="I527" s="61">
        <v>0</v>
      </c>
      <c r="J527" s="61">
        <v>298</v>
      </c>
      <c r="K527" s="61">
        <v>0</v>
      </c>
      <c r="L527" s="61" t="s">
        <v>1264</v>
      </c>
      <c r="M527" s="61">
        <v>387</v>
      </c>
      <c r="N527" s="61">
        <v>388</v>
      </c>
      <c r="O527" s="64">
        <v>0</v>
      </c>
    </row>
    <row r="528" spans="2:15" x14ac:dyDescent="0.2">
      <c r="B528" s="44" t="str">
        <f t="shared" si="16"/>
        <v>2017-18</v>
      </c>
      <c r="C528" s="52">
        <f t="shared" si="17"/>
        <v>43009</v>
      </c>
      <c r="D528" s="38" t="s">
        <v>342</v>
      </c>
      <c r="E528" s="38" t="s">
        <v>343</v>
      </c>
      <c r="F528" s="38" t="s">
        <v>655</v>
      </c>
      <c r="G528" s="38" t="s">
        <v>656</v>
      </c>
      <c r="H528" s="61">
        <v>41</v>
      </c>
      <c r="I528" s="61">
        <v>0</v>
      </c>
      <c r="J528" s="61">
        <v>24</v>
      </c>
      <c r="K528" s="61">
        <v>0</v>
      </c>
      <c r="L528" s="61">
        <v>0</v>
      </c>
      <c r="M528" s="61">
        <v>0</v>
      </c>
      <c r="N528" s="61">
        <v>0</v>
      </c>
      <c r="O528" s="64">
        <v>0</v>
      </c>
    </row>
    <row r="529" spans="2:15" x14ac:dyDescent="0.2">
      <c r="B529" s="44" t="str">
        <f t="shared" si="16"/>
        <v>2017-18</v>
      </c>
      <c r="C529" s="52">
        <f t="shared" si="17"/>
        <v>43009</v>
      </c>
      <c r="D529" s="38" t="s">
        <v>342</v>
      </c>
      <c r="E529" s="38" t="s">
        <v>343</v>
      </c>
      <c r="F529" s="38" t="s">
        <v>229</v>
      </c>
      <c r="G529" s="38" t="s">
        <v>657</v>
      </c>
      <c r="H529" s="61">
        <v>541</v>
      </c>
      <c r="I529" s="61">
        <v>0</v>
      </c>
      <c r="J529" s="61">
        <v>885</v>
      </c>
      <c r="K529" s="61">
        <v>0</v>
      </c>
      <c r="L529" s="61">
        <v>106</v>
      </c>
      <c r="M529" s="61">
        <v>388</v>
      </c>
      <c r="N529" s="61">
        <v>494</v>
      </c>
      <c r="O529" s="64">
        <v>0</v>
      </c>
    </row>
    <row r="530" spans="2:15" x14ac:dyDescent="0.2">
      <c r="B530" s="44" t="str">
        <f t="shared" si="16"/>
        <v>2017-18</v>
      </c>
      <c r="C530" s="52">
        <f t="shared" si="17"/>
        <v>43009</v>
      </c>
      <c r="D530" s="38" t="s">
        <v>342</v>
      </c>
      <c r="E530" s="38" t="s">
        <v>343</v>
      </c>
      <c r="F530" s="38" t="s">
        <v>658</v>
      </c>
      <c r="G530" s="38" t="s">
        <v>659</v>
      </c>
      <c r="H530" s="61">
        <v>11</v>
      </c>
      <c r="I530" s="61">
        <v>0</v>
      </c>
      <c r="J530" s="61">
        <v>19</v>
      </c>
      <c r="K530" s="61">
        <v>0</v>
      </c>
      <c r="L530" s="61">
        <v>0</v>
      </c>
      <c r="M530" s="61">
        <v>0</v>
      </c>
      <c r="N530" s="61">
        <v>0</v>
      </c>
      <c r="O530" s="64">
        <v>0</v>
      </c>
    </row>
    <row r="531" spans="2:15" x14ac:dyDescent="0.2">
      <c r="B531" s="44" t="str">
        <f t="shared" si="16"/>
        <v>2017-18</v>
      </c>
      <c r="C531" s="52">
        <f t="shared" si="17"/>
        <v>43009</v>
      </c>
      <c r="D531" s="38" t="s">
        <v>342</v>
      </c>
      <c r="E531" s="38" t="s">
        <v>343</v>
      </c>
      <c r="F531" s="38" t="s">
        <v>660</v>
      </c>
      <c r="G531" s="38" t="s">
        <v>661</v>
      </c>
      <c r="H531" s="61">
        <v>12</v>
      </c>
      <c r="I531" s="61">
        <v>0</v>
      </c>
      <c r="J531" s="61">
        <v>15</v>
      </c>
      <c r="K531" s="61">
        <v>0</v>
      </c>
      <c r="L531" s="61">
        <v>0</v>
      </c>
      <c r="M531" s="61">
        <v>0</v>
      </c>
      <c r="N531" s="61">
        <v>0</v>
      </c>
      <c r="O531" s="64">
        <v>0</v>
      </c>
    </row>
    <row r="532" spans="2:15" x14ac:dyDescent="0.2">
      <c r="B532" s="44" t="str">
        <f t="shared" si="16"/>
        <v>2017-18</v>
      </c>
      <c r="C532" s="52">
        <f t="shared" si="17"/>
        <v>43009</v>
      </c>
      <c r="D532" s="38" t="s">
        <v>342</v>
      </c>
      <c r="E532" s="38" t="s">
        <v>343</v>
      </c>
      <c r="F532" s="38" t="s">
        <v>662</v>
      </c>
      <c r="G532" s="38" t="s">
        <v>663</v>
      </c>
      <c r="H532" s="61">
        <v>253</v>
      </c>
      <c r="I532" s="61">
        <v>9</v>
      </c>
      <c r="J532" s="61">
        <v>2202</v>
      </c>
      <c r="K532" s="61">
        <v>31</v>
      </c>
      <c r="L532" s="61">
        <v>0</v>
      </c>
      <c r="M532" s="61">
        <v>0</v>
      </c>
      <c r="N532" s="61">
        <v>0</v>
      </c>
      <c r="O532" s="64">
        <v>66</v>
      </c>
    </row>
    <row r="533" spans="2:15" x14ac:dyDescent="0.2">
      <c r="B533" s="44" t="str">
        <f t="shared" si="16"/>
        <v>2017-18</v>
      </c>
      <c r="C533" s="52">
        <f t="shared" si="17"/>
        <v>43009</v>
      </c>
      <c r="D533" s="38" t="s">
        <v>342</v>
      </c>
      <c r="E533" s="38" t="s">
        <v>343</v>
      </c>
      <c r="F533" s="38" t="s">
        <v>664</v>
      </c>
      <c r="G533" s="38" t="s">
        <v>665</v>
      </c>
      <c r="H533" s="61">
        <v>158</v>
      </c>
      <c r="I533" s="61" t="s">
        <v>1264</v>
      </c>
      <c r="J533" s="61">
        <v>64</v>
      </c>
      <c r="K533" s="61">
        <v>0</v>
      </c>
      <c r="L533" s="61">
        <v>0</v>
      </c>
      <c r="M533" s="61">
        <v>0</v>
      </c>
      <c r="N533" s="61">
        <v>0</v>
      </c>
      <c r="O533" s="64">
        <v>0</v>
      </c>
    </row>
    <row r="534" spans="2:15" x14ac:dyDescent="0.2">
      <c r="B534" s="44" t="str">
        <f t="shared" si="16"/>
        <v>2017-18</v>
      </c>
      <c r="C534" s="52">
        <f t="shared" si="17"/>
        <v>43009</v>
      </c>
      <c r="D534" s="38" t="s">
        <v>342</v>
      </c>
      <c r="E534" s="38" t="s">
        <v>343</v>
      </c>
      <c r="F534" s="38" t="s">
        <v>666</v>
      </c>
      <c r="G534" s="38" t="s">
        <v>667</v>
      </c>
      <c r="H534" s="61">
        <v>9</v>
      </c>
      <c r="I534" s="61" t="s">
        <v>1264</v>
      </c>
      <c r="J534" s="61">
        <v>7</v>
      </c>
      <c r="K534" s="61" t="s">
        <v>1264</v>
      </c>
      <c r="L534" s="61">
        <v>0</v>
      </c>
      <c r="M534" s="61">
        <v>0</v>
      </c>
      <c r="N534" s="61">
        <v>0</v>
      </c>
      <c r="O534" s="64">
        <v>0</v>
      </c>
    </row>
    <row r="535" spans="2:15" x14ac:dyDescent="0.2">
      <c r="B535" s="44" t="str">
        <f t="shared" si="16"/>
        <v>2017-18</v>
      </c>
      <c r="C535" s="52">
        <f t="shared" si="17"/>
        <v>43009</v>
      </c>
      <c r="D535" s="38" t="s">
        <v>342</v>
      </c>
      <c r="E535" s="38" t="s">
        <v>343</v>
      </c>
      <c r="F535" s="38" t="s">
        <v>712</v>
      </c>
      <c r="G535" s="38" t="s">
        <v>713</v>
      </c>
      <c r="H535" s="61">
        <v>221</v>
      </c>
      <c r="I535" s="61">
        <v>0</v>
      </c>
      <c r="J535" s="61">
        <v>0</v>
      </c>
      <c r="K535" s="61" t="s">
        <v>1264</v>
      </c>
      <c r="L535" s="61">
        <v>0</v>
      </c>
      <c r="M535" s="61">
        <v>0</v>
      </c>
      <c r="N535" s="61">
        <v>0</v>
      </c>
      <c r="O535" s="64">
        <v>0</v>
      </c>
    </row>
    <row r="536" spans="2:15" x14ac:dyDescent="0.2">
      <c r="B536" s="44" t="str">
        <f t="shared" si="16"/>
        <v>2017-18</v>
      </c>
      <c r="C536" s="52">
        <f t="shared" si="17"/>
        <v>43009</v>
      </c>
      <c r="D536" s="38" t="s">
        <v>342</v>
      </c>
      <c r="E536" s="38" t="s">
        <v>343</v>
      </c>
      <c r="F536" s="38" t="s">
        <v>718</v>
      </c>
      <c r="G536" s="38" t="s">
        <v>719</v>
      </c>
      <c r="H536" s="61">
        <v>18</v>
      </c>
      <c r="I536" s="61">
        <v>0</v>
      </c>
      <c r="J536" s="61">
        <v>0</v>
      </c>
      <c r="K536" s="61">
        <v>0</v>
      </c>
      <c r="L536" s="61">
        <v>0</v>
      </c>
      <c r="M536" s="61">
        <v>0</v>
      </c>
      <c r="N536" s="61">
        <v>0</v>
      </c>
      <c r="O536" s="64">
        <v>0</v>
      </c>
    </row>
    <row r="537" spans="2:15" x14ac:dyDescent="0.2">
      <c r="B537" s="44" t="str">
        <f t="shared" si="16"/>
        <v>2017-18</v>
      </c>
      <c r="C537" s="52">
        <f t="shared" si="17"/>
        <v>43009</v>
      </c>
      <c r="D537" s="38" t="s">
        <v>342</v>
      </c>
      <c r="E537" s="38" t="s">
        <v>343</v>
      </c>
      <c r="F537" s="38" t="s">
        <v>720</v>
      </c>
      <c r="G537" s="38" t="s">
        <v>721</v>
      </c>
      <c r="H537" s="61" t="s">
        <v>1264</v>
      </c>
      <c r="I537" s="61">
        <v>0</v>
      </c>
      <c r="J537" s="61">
        <v>0</v>
      </c>
      <c r="K537" s="61">
        <v>0</v>
      </c>
      <c r="L537" s="61">
        <v>0</v>
      </c>
      <c r="M537" s="61">
        <v>0</v>
      </c>
      <c r="N537" s="61">
        <v>0</v>
      </c>
      <c r="O537" s="64">
        <v>0</v>
      </c>
    </row>
    <row r="538" spans="2:15" x14ac:dyDescent="0.2">
      <c r="B538" s="44" t="str">
        <f t="shared" si="16"/>
        <v>2017-18</v>
      </c>
      <c r="C538" s="52">
        <f t="shared" si="17"/>
        <v>43009</v>
      </c>
      <c r="D538" s="38" t="s">
        <v>342</v>
      </c>
      <c r="E538" s="38" t="s">
        <v>343</v>
      </c>
      <c r="F538" s="38" t="s">
        <v>728</v>
      </c>
      <c r="G538" s="38" t="s">
        <v>729</v>
      </c>
      <c r="H538" s="61">
        <v>706</v>
      </c>
      <c r="I538" s="61">
        <v>0</v>
      </c>
      <c r="J538" s="61" t="s">
        <v>1264</v>
      </c>
      <c r="K538" s="61">
        <v>39</v>
      </c>
      <c r="L538" s="61">
        <v>0</v>
      </c>
      <c r="M538" s="61">
        <v>0</v>
      </c>
      <c r="N538" s="61">
        <v>0</v>
      </c>
      <c r="O538" s="64">
        <v>0</v>
      </c>
    </row>
    <row r="539" spans="2:15" x14ac:dyDescent="0.2">
      <c r="B539" s="44" t="str">
        <f t="shared" si="16"/>
        <v>2017-18</v>
      </c>
      <c r="C539" s="52">
        <f t="shared" si="17"/>
        <v>43009</v>
      </c>
      <c r="D539" s="38" t="s">
        <v>342</v>
      </c>
      <c r="E539" s="38" t="s">
        <v>343</v>
      </c>
      <c r="F539" s="38" t="s">
        <v>730</v>
      </c>
      <c r="G539" s="38" t="s">
        <v>731</v>
      </c>
      <c r="H539" s="61">
        <v>224</v>
      </c>
      <c r="I539" s="61">
        <v>0</v>
      </c>
      <c r="J539" s="61" t="s">
        <v>1264</v>
      </c>
      <c r="K539" s="61">
        <v>12</v>
      </c>
      <c r="L539" s="61">
        <v>0</v>
      </c>
      <c r="M539" s="61">
        <v>0</v>
      </c>
      <c r="N539" s="61">
        <v>0</v>
      </c>
      <c r="O539" s="64">
        <v>0</v>
      </c>
    </row>
    <row r="540" spans="2:15" x14ac:dyDescent="0.2">
      <c r="B540" s="44" t="str">
        <f t="shared" si="16"/>
        <v>2017-18</v>
      </c>
      <c r="C540" s="52">
        <f t="shared" si="17"/>
        <v>43009</v>
      </c>
      <c r="D540" s="38" t="s">
        <v>342</v>
      </c>
      <c r="E540" s="38" t="s">
        <v>343</v>
      </c>
      <c r="F540" s="38" t="s">
        <v>732</v>
      </c>
      <c r="G540" s="38" t="s">
        <v>733</v>
      </c>
      <c r="H540" s="61">
        <v>284</v>
      </c>
      <c r="I540" s="61">
        <v>0</v>
      </c>
      <c r="J540" s="61">
        <v>0</v>
      </c>
      <c r="K540" s="61">
        <v>21</v>
      </c>
      <c r="L540" s="61">
        <v>0</v>
      </c>
      <c r="M540" s="61">
        <v>0</v>
      </c>
      <c r="N540" s="61">
        <v>0</v>
      </c>
      <c r="O540" s="64">
        <v>0</v>
      </c>
    </row>
    <row r="541" spans="2:15" x14ac:dyDescent="0.2">
      <c r="B541" s="44" t="str">
        <f t="shared" si="16"/>
        <v>2017-18</v>
      </c>
      <c r="C541" s="52">
        <f t="shared" si="17"/>
        <v>43009</v>
      </c>
      <c r="D541" s="38" t="s">
        <v>342</v>
      </c>
      <c r="E541" s="38" t="s">
        <v>343</v>
      </c>
      <c r="F541" s="38" t="s">
        <v>762</v>
      </c>
      <c r="G541" s="38" t="s">
        <v>763</v>
      </c>
      <c r="H541" s="61">
        <v>56</v>
      </c>
      <c r="I541" s="61">
        <v>0</v>
      </c>
      <c r="J541" s="61">
        <v>101</v>
      </c>
      <c r="K541" s="61">
        <v>6</v>
      </c>
      <c r="L541" s="61">
        <v>0</v>
      </c>
      <c r="M541" s="61">
        <v>0</v>
      </c>
      <c r="N541" s="61">
        <v>0</v>
      </c>
      <c r="O541" s="64">
        <v>0</v>
      </c>
    </row>
    <row r="542" spans="2:15" x14ac:dyDescent="0.2">
      <c r="B542" s="44" t="str">
        <f t="shared" si="16"/>
        <v>2017-18</v>
      </c>
      <c r="C542" s="52">
        <f t="shared" si="17"/>
        <v>43009</v>
      </c>
      <c r="D542" s="38" t="s">
        <v>342</v>
      </c>
      <c r="E542" s="38" t="s">
        <v>343</v>
      </c>
      <c r="F542" s="38" t="s">
        <v>764</v>
      </c>
      <c r="G542" s="38" t="s">
        <v>765</v>
      </c>
      <c r="H542" s="61">
        <v>142</v>
      </c>
      <c r="I542" s="61">
        <v>0</v>
      </c>
      <c r="J542" s="61">
        <v>139</v>
      </c>
      <c r="K542" s="61" t="s">
        <v>1264</v>
      </c>
      <c r="L542" s="61">
        <v>0</v>
      </c>
      <c r="M542" s="61">
        <v>0</v>
      </c>
      <c r="N542" s="61">
        <v>0</v>
      </c>
      <c r="O542" s="64">
        <v>0</v>
      </c>
    </row>
    <row r="543" spans="2:15" x14ac:dyDescent="0.2">
      <c r="B543" s="44" t="str">
        <f t="shared" si="16"/>
        <v>2017-18</v>
      </c>
      <c r="C543" s="52">
        <f t="shared" si="17"/>
        <v>43009</v>
      </c>
      <c r="D543" s="38" t="s">
        <v>342</v>
      </c>
      <c r="E543" s="38" t="s">
        <v>343</v>
      </c>
      <c r="F543" s="38" t="s">
        <v>210</v>
      </c>
      <c r="G543" s="38" t="s">
        <v>800</v>
      </c>
      <c r="H543" s="61">
        <v>759</v>
      </c>
      <c r="I543" s="61">
        <v>29</v>
      </c>
      <c r="J543" s="61">
        <v>1612</v>
      </c>
      <c r="K543" s="61">
        <v>79</v>
      </c>
      <c r="L543" s="61">
        <v>110</v>
      </c>
      <c r="M543" s="61">
        <v>307</v>
      </c>
      <c r="N543" s="61">
        <v>417</v>
      </c>
      <c r="O543" s="64">
        <v>0</v>
      </c>
    </row>
    <row r="544" spans="2:15" x14ac:dyDescent="0.2">
      <c r="B544" s="44" t="str">
        <f t="shared" si="16"/>
        <v>2017-18</v>
      </c>
      <c r="C544" s="52">
        <f t="shared" si="17"/>
        <v>43009</v>
      </c>
      <c r="D544" s="38" t="s">
        <v>342</v>
      </c>
      <c r="E544" s="38" t="s">
        <v>343</v>
      </c>
      <c r="F544" s="38" t="s">
        <v>275</v>
      </c>
      <c r="G544" s="38" t="s">
        <v>812</v>
      </c>
      <c r="H544" s="61">
        <v>808</v>
      </c>
      <c r="I544" s="61">
        <v>40</v>
      </c>
      <c r="J544" s="61">
        <v>1289</v>
      </c>
      <c r="K544" s="61">
        <v>85</v>
      </c>
      <c r="L544" s="61">
        <v>60</v>
      </c>
      <c r="M544" s="61">
        <v>286</v>
      </c>
      <c r="N544" s="61">
        <v>346</v>
      </c>
      <c r="O544" s="64">
        <v>0</v>
      </c>
    </row>
    <row r="545" spans="2:15" x14ac:dyDescent="0.2">
      <c r="B545" s="44" t="str">
        <f t="shared" si="16"/>
        <v>2017-18</v>
      </c>
      <c r="C545" s="52">
        <f t="shared" si="17"/>
        <v>43009</v>
      </c>
      <c r="D545" s="38" t="s">
        <v>342</v>
      </c>
      <c r="E545" s="38" t="s">
        <v>343</v>
      </c>
      <c r="F545" s="38" t="s">
        <v>257</v>
      </c>
      <c r="G545" s="38" t="s">
        <v>817</v>
      </c>
      <c r="H545" s="61">
        <v>358</v>
      </c>
      <c r="I545" s="61">
        <v>0</v>
      </c>
      <c r="J545" s="61">
        <v>550</v>
      </c>
      <c r="K545" s="61">
        <v>0</v>
      </c>
      <c r="L545" s="61" t="s">
        <v>1264</v>
      </c>
      <c r="M545" s="61">
        <v>127</v>
      </c>
      <c r="N545" s="61">
        <v>131</v>
      </c>
      <c r="O545" s="64">
        <v>0</v>
      </c>
    </row>
    <row r="546" spans="2:15" x14ac:dyDescent="0.2">
      <c r="B546" s="44" t="str">
        <f t="shared" si="16"/>
        <v>2017-18</v>
      </c>
      <c r="C546" s="52">
        <f t="shared" si="17"/>
        <v>43009</v>
      </c>
      <c r="D546" s="38" t="s">
        <v>342</v>
      </c>
      <c r="E546" s="38" t="s">
        <v>343</v>
      </c>
      <c r="F546" s="38" t="s">
        <v>276</v>
      </c>
      <c r="G546" s="38" t="s">
        <v>818</v>
      </c>
      <c r="H546" s="61">
        <v>338</v>
      </c>
      <c r="I546" s="61">
        <v>0</v>
      </c>
      <c r="J546" s="61">
        <v>741</v>
      </c>
      <c r="K546" s="61">
        <v>0</v>
      </c>
      <c r="L546" s="61">
        <v>20</v>
      </c>
      <c r="M546" s="61">
        <v>108</v>
      </c>
      <c r="N546" s="61">
        <v>128</v>
      </c>
      <c r="O546" s="64">
        <v>0</v>
      </c>
    </row>
    <row r="547" spans="2:15" x14ac:dyDescent="0.2">
      <c r="B547" s="44" t="str">
        <f t="shared" si="16"/>
        <v>2017-18</v>
      </c>
      <c r="C547" s="52">
        <f t="shared" si="17"/>
        <v>43009</v>
      </c>
      <c r="D547" s="38" t="s">
        <v>342</v>
      </c>
      <c r="E547" s="38" t="s">
        <v>343</v>
      </c>
      <c r="F547" s="38" t="s">
        <v>230</v>
      </c>
      <c r="G547" s="38" t="s">
        <v>819</v>
      </c>
      <c r="H547" s="61">
        <v>626</v>
      </c>
      <c r="I547" s="61">
        <v>0</v>
      </c>
      <c r="J547" s="61">
        <v>1093</v>
      </c>
      <c r="K547" s="61">
        <v>0</v>
      </c>
      <c r="L547" s="61">
        <v>150</v>
      </c>
      <c r="M547" s="61">
        <v>367</v>
      </c>
      <c r="N547" s="61">
        <v>517</v>
      </c>
      <c r="O547" s="64">
        <v>0</v>
      </c>
    </row>
    <row r="548" spans="2:15" x14ac:dyDescent="0.2">
      <c r="B548" s="44" t="str">
        <f t="shared" si="16"/>
        <v>2017-18</v>
      </c>
      <c r="C548" s="52">
        <f t="shared" si="17"/>
        <v>43009</v>
      </c>
      <c r="D548" s="38" t="s">
        <v>342</v>
      </c>
      <c r="E548" s="38" t="s">
        <v>343</v>
      </c>
      <c r="F548" s="38" t="s">
        <v>231</v>
      </c>
      <c r="G548" s="38" t="s">
        <v>823</v>
      </c>
      <c r="H548" s="61">
        <v>536</v>
      </c>
      <c r="I548" s="61" t="s">
        <v>1264</v>
      </c>
      <c r="J548" s="61">
        <v>649</v>
      </c>
      <c r="K548" s="61">
        <v>8</v>
      </c>
      <c r="L548" s="61">
        <v>67</v>
      </c>
      <c r="M548" s="61">
        <v>303</v>
      </c>
      <c r="N548" s="61">
        <v>370</v>
      </c>
      <c r="O548" s="64">
        <v>0</v>
      </c>
    </row>
    <row r="549" spans="2:15" x14ac:dyDescent="0.2">
      <c r="B549" s="44" t="str">
        <f t="shared" si="16"/>
        <v>2017-18</v>
      </c>
      <c r="C549" s="52">
        <f t="shared" si="17"/>
        <v>43009</v>
      </c>
      <c r="D549" s="38" t="s">
        <v>342</v>
      </c>
      <c r="E549" s="38" t="s">
        <v>343</v>
      </c>
      <c r="F549" s="38" t="s">
        <v>211</v>
      </c>
      <c r="G549" s="38" t="s">
        <v>824</v>
      </c>
      <c r="H549" s="61">
        <v>675</v>
      </c>
      <c r="I549" s="61" t="s">
        <v>1264</v>
      </c>
      <c r="J549" s="61">
        <v>1722</v>
      </c>
      <c r="K549" s="61" t="s">
        <v>1264</v>
      </c>
      <c r="L549" s="61">
        <v>181</v>
      </c>
      <c r="M549" s="61">
        <v>330</v>
      </c>
      <c r="N549" s="61">
        <v>511</v>
      </c>
      <c r="O549" s="64">
        <v>0</v>
      </c>
    </row>
    <row r="550" spans="2:15" x14ac:dyDescent="0.2">
      <c r="B550" s="44" t="str">
        <f t="shared" si="16"/>
        <v>2017-18</v>
      </c>
      <c r="C550" s="52">
        <f t="shared" si="17"/>
        <v>43009</v>
      </c>
      <c r="D550" s="38" t="s">
        <v>342</v>
      </c>
      <c r="E550" s="38" t="s">
        <v>343</v>
      </c>
      <c r="F550" s="38" t="s">
        <v>258</v>
      </c>
      <c r="G550" s="38" t="s">
        <v>825</v>
      </c>
      <c r="H550" s="61">
        <v>419</v>
      </c>
      <c r="I550" s="61">
        <v>0</v>
      </c>
      <c r="J550" s="61">
        <v>595</v>
      </c>
      <c r="K550" s="61">
        <v>0</v>
      </c>
      <c r="L550" s="61">
        <v>11</v>
      </c>
      <c r="M550" s="61">
        <v>144</v>
      </c>
      <c r="N550" s="61">
        <v>155</v>
      </c>
      <c r="O550" s="64">
        <v>0</v>
      </c>
    </row>
    <row r="551" spans="2:15" x14ac:dyDescent="0.2">
      <c r="B551" s="44" t="str">
        <f t="shared" si="16"/>
        <v>2017-18</v>
      </c>
      <c r="C551" s="52">
        <f t="shared" si="17"/>
        <v>43009</v>
      </c>
      <c r="D551" s="38" t="s">
        <v>342</v>
      </c>
      <c r="E551" s="38" t="s">
        <v>343</v>
      </c>
      <c r="F551" s="38" t="s">
        <v>212</v>
      </c>
      <c r="G551" s="38" t="s">
        <v>835</v>
      </c>
      <c r="H551" s="61">
        <v>362</v>
      </c>
      <c r="I551" s="61">
        <v>0</v>
      </c>
      <c r="J551" s="61">
        <v>722</v>
      </c>
      <c r="K551" s="61" t="s">
        <v>1264</v>
      </c>
      <c r="L551" s="61">
        <v>54</v>
      </c>
      <c r="M551" s="61">
        <v>216</v>
      </c>
      <c r="N551" s="61">
        <v>270</v>
      </c>
      <c r="O551" s="64">
        <v>0</v>
      </c>
    </row>
    <row r="552" spans="2:15" x14ac:dyDescent="0.2">
      <c r="B552" s="44" t="str">
        <f t="shared" ref="B552:B625" si="18">$B$15</f>
        <v>2017-18</v>
      </c>
      <c r="C552" s="52">
        <f t="shared" ref="C552:C625" si="19">$C$15</f>
        <v>43009</v>
      </c>
      <c r="D552" s="38" t="s">
        <v>342</v>
      </c>
      <c r="E552" s="38" t="s">
        <v>343</v>
      </c>
      <c r="F552" s="38" t="s">
        <v>277</v>
      </c>
      <c r="G552" s="38" t="s">
        <v>837</v>
      </c>
      <c r="H552" s="61">
        <v>413</v>
      </c>
      <c r="I552" s="61" t="s">
        <v>1264</v>
      </c>
      <c r="J552" s="61">
        <v>1751</v>
      </c>
      <c r="K552" s="61" t="s">
        <v>1264</v>
      </c>
      <c r="L552" s="61">
        <v>139</v>
      </c>
      <c r="M552" s="61">
        <v>147</v>
      </c>
      <c r="N552" s="61">
        <v>286</v>
      </c>
      <c r="O552" s="64">
        <v>0</v>
      </c>
    </row>
    <row r="553" spans="2:15" x14ac:dyDescent="0.2">
      <c r="B553" s="44" t="str">
        <f t="shared" si="18"/>
        <v>2017-18</v>
      </c>
      <c r="C553" s="52">
        <f t="shared" si="19"/>
        <v>43009</v>
      </c>
      <c r="D553" s="38" t="s">
        <v>342</v>
      </c>
      <c r="E553" s="38" t="s">
        <v>343</v>
      </c>
      <c r="F553" s="38" t="s">
        <v>846</v>
      </c>
      <c r="G553" s="38" t="s">
        <v>847</v>
      </c>
      <c r="H553" s="61">
        <v>529</v>
      </c>
      <c r="I553" s="61">
        <v>0</v>
      </c>
      <c r="J553" s="61">
        <v>1206</v>
      </c>
      <c r="K553" s="61">
        <v>0</v>
      </c>
      <c r="L553" s="61">
        <v>0</v>
      </c>
      <c r="M553" s="61">
        <v>250</v>
      </c>
      <c r="N553" s="61">
        <v>250</v>
      </c>
      <c r="O553" s="64">
        <v>0</v>
      </c>
    </row>
    <row r="554" spans="2:15" x14ac:dyDescent="0.2">
      <c r="B554" s="44" t="str">
        <f t="shared" si="18"/>
        <v>2017-18</v>
      </c>
      <c r="C554" s="52">
        <f t="shared" si="19"/>
        <v>43009</v>
      </c>
      <c r="D554" s="38" t="s">
        <v>342</v>
      </c>
      <c r="E554" s="38" t="s">
        <v>343</v>
      </c>
      <c r="F554" s="38" t="s">
        <v>848</v>
      </c>
      <c r="G554" s="38" t="s">
        <v>849</v>
      </c>
      <c r="H554" s="61">
        <v>213</v>
      </c>
      <c r="I554" s="61">
        <v>0</v>
      </c>
      <c r="J554" s="61">
        <v>341</v>
      </c>
      <c r="K554" s="61">
        <v>0</v>
      </c>
      <c r="L554" s="61">
        <v>0</v>
      </c>
      <c r="M554" s="61">
        <v>187</v>
      </c>
      <c r="N554" s="61">
        <v>187</v>
      </c>
      <c r="O554" s="64">
        <v>0</v>
      </c>
    </row>
    <row r="555" spans="2:15" x14ac:dyDescent="0.2">
      <c r="B555" s="44" t="str">
        <f t="shared" si="18"/>
        <v>2017-18</v>
      </c>
      <c r="C555" s="52">
        <f t="shared" si="19"/>
        <v>43009</v>
      </c>
      <c r="D555" s="38" t="s">
        <v>342</v>
      </c>
      <c r="E555" s="38" t="s">
        <v>343</v>
      </c>
      <c r="F555" s="38" t="s">
        <v>850</v>
      </c>
      <c r="G555" s="38" t="s">
        <v>851</v>
      </c>
      <c r="H555" s="61">
        <v>216</v>
      </c>
      <c r="I555" s="61">
        <v>0</v>
      </c>
      <c r="J555" s="61">
        <v>246</v>
      </c>
      <c r="K555" s="61">
        <v>0</v>
      </c>
      <c r="L555" s="61">
        <v>0</v>
      </c>
      <c r="M555" s="61">
        <v>0</v>
      </c>
      <c r="N555" s="61">
        <v>0</v>
      </c>
      <c r="O555" s="64">
        <v>0</v>
      </c>
    </row>
    <row r="556" spans="2:15" x14ac:dyDescent="0.2">
      <c r="B556" s="44" t="str">
        <f t="shared" si="18"/>
        <v>2017-18</v>
      </c>
      <c r="C556" s="52">
        <f t="shared" si="19"/>
        <v>43009</v>
      </c>
      <c r="D556" s="38" t="s">
        <v>342</v>
      </c>
      <c r="E556" s="38" t="s">
        <v>343</v>
      </c>
      <c r="F556" s="38" t="s">
        <v>852</v>
      </c>
      <c r="G556" s="38" t="s">
        <v>853</v>
      </c>
      <c r="H556" s="61">
        <v>334</v>
      </c>
      <c r="I556" s="61">
        <v>0</v>
      </c>
      <c r="J556" s="61">
        <v>837</v>
      </c>
      <c r="K556" s="61">
        <v>0</v>
      </c>
      <c r="L556" s="61">
        <v>70</v>
      </c>
      <c r="M556" s="61">
        <v>171</v>
      </c>
      <c r="N556" s="61">
        <v>241</v>
      </c>
      <c r="O556" s="64">
        <v>0</v>
      </c>
    </row>
    <row r="557" spans="2:15" x14ac:dyDescent="0.2">
      <c r="B557" s="44" t="str">
        <f t="shared" si="18"/>
        <v>2017-18</v>
      </c>
      <c r="C557" s="52">
        <f t="shared" si="19"/>
        <v>43009</v>
      </c>
      <c r="D557" s="38" t="s">
        <v>342</v>
      </c>
      <c r="E557" s="38" t="s">
        <v>343</v>
      </c>
      <c r="F557" s="38" t="s">
        <v>854</v>
      </c>
      <c r="G557" s="38" t="s">
        <v>855</v>
      </c>
      <c r="H557" s="61">
        <v>660</v>
      </c>
      <c r="I557" s="61" t="s">
        <v>1264</v>
      </c>
      <c r="J557" s="61">
        <v>116</v>
      </c>
      <c r="K557" s="61" t="s">
        <v>1264</v>
      </c>
      <c r="L557" s="61">
        <v>59</v>
      </c>
      <c r="M557" s="61">
        <v>194</v>
      </c>
      <c r="N557" s="61">
        <v>253</v>
      </c>
      <c r="O557" s="64">
        <v>0</v>
      </c>
    </row>
    <row r="558" spans="2:15" x14ac:dyDescent="0.2">
      <c r="B558" s="44" t="str">
        <f t="shared" si="18"/>
        <v>2017-18</v>
      </c>
      <c r="C558" s="52">
        <f t="shared" si="19"/>
        <v>43009</v>
      </c>
      <c r="D558" s="38" t="s">
        <v>342</v>
      </c>
      <c r="E558" s="38" t="s">
        <v>343</v>
      </c>
      <c r="F558" s="38" t="s">
        <v>259</v>
      </c>
      <c r="G558" s="38" t="s">
        <v>862</v>
      </c>
      <c r="H558" s="61">
        <v>308</v>
      </c>
      <c r="I558" s="61">
        <v>0</v>
      </c>
      <c r="J558" s="61">
        <v>1136</v>
      </c>
      <c r="K558" s="61">
        <v>0</v>
      </c>
      <c r="L558" s="61">
        <v>177</v>
      </c>
      <c r="M558" s="61">
        <v>149</v>
      </c>
      <c r="N558" s="61">
        <v>326</v>
      </c>
      <c r="O558" s="64" t="s">
        <v>1264</v>
      </c>
    </row>
    <row r="559" spans="2:15" x14ac:dyDescent="0.2">
      <c r="B559" s="44" t="str">
        <f t="shared" si="18"/>
        <v>2017-18</v>
      </c>
      <c r="C559" s="52">
        <f t="shared" si="19"/>
        <v>43009</v>
      </c>
      <c r="D559" s="38" t="s">
        <v>342</v>
      </c>
      <c r="E559" s="38" t="s">
        <v>343</v>
      </c>
      <c r="F559" s="38" t="s">
        <v>863</v>
      </c>
      <c r="G559" s="38" t="s">
        <v>864</v>
      </c>
      <c r="H559" s="61" t="s">
        <v>1264</v>
      </c>
      <c r="I559" s="61">
        <v>0</v>
      </c>
      <c r="J559" s="61">
        <v>16</v>
      </c>
      <c r="K559" s="61">
        <v>0</v>
      </c>
      <c r="L559" s="61">
        <v>0</v>
      </c>
      <c r="M559" s="61">
        <v>0</v>
      </c>
      <c r="N559" s="61">
        <v>0</v>
      </c>
      <c r="O559" s="64">
        <v>0</v>
      </c>
    </row>
    <row r="560" spans="2:15" x14ac:dyDescent="0.2">
      <c r="B560" s="44" t="str">
        <f t="shared" si="18"/>
        <v>2017-18</v>
      </c>
      <c r="C560" s="52">
        <f t="shared" si="19"/>
        <v>43009</v>
      </c>
      <c r="D560" s="38" t="s">
        <v>342</v>
      </c>
      <c r="E560" s="38" t="s">
        <v>343</v>
      </c>
      <c r="F560" s="38" t="s">
        <v>865</v>
      </c>
      <c r="G560" s="38" t="s">
        <v>866</v>
      </c>
      <c r="H560" s="61">
        <v>0</v>
      </c>
      <c r="I560" s="61">
        <v>0</v>
      </c>
      <c r="J560" s="61">
        <v>40</v>
      </c>
      <c r="K560" s="61">
        <v>0</v>
      </c>
      <c r="L560" s="61">
        <v>0</v>
      </c>
      <c r="M560" s="61">
        <v>0</v>
      </c>
      <c r="N560" s="61">
        <v>0</v>
      </c>
      <c r="O560" s="64">
        <v>0</v>
      </c>
    </row>
    <row r="561" spans="2:15" x14ac:dyDescent="0.2">
      <c r="B561" s="44" t="str">
        <f t="shared" si="18"/>
        <v>2017-18</v>
      </c>
      <c r="C561" s="52">
        <f t="shared" si="19"/>
        <v>43009</v>
      </c>
      <c r="D561" s="38" t="s">
        <v>342</v>
      </c>
      <c r="E561" s="38" t="s">
        <v>343</v>
      </c>
      <c r="F561" s="38" t="s">
        <v>867</v>
      </c>
      <c r="G561" s="38" t="s">
        <v>868</v>
      </c>
      <c r="H561" s="61">
        <v>21</v>
      </c>
      <c r="I561" s="61">
        <v>0</v>
      </c>
      <c r="J561" s="61">
        <v>141</v>
      </c>
      <c r="K561" s="61">
        <v>0</v>
      </c>
      <c r="L561" s="61">
        <v>16</v>
      </c>
      <c r="M561" s="61">
        <v>83</v>
      </c>
      <c r="N561" s="61">
        <v>99</v>
      </c>
      <c r="O561" s="64">
        <v>0</v>
      </c>
    </row>
    <row r="562" spans="2:15" x14ac:dyDescent="0.2">
      <c r="B562" s="44" t="str">
        <f t="shared" si="18"/>
        <v>2017-18</v>
      </c>
      <c r="C562" s="52">
        <f t="shared" si="19"/>
        <v>43009</v>
      </c>
      <c r="D562" s="38" t="s">
        <v>342</v>
      </c>
      <c r="E562" s="38" t="s">
        <v>343</v>
      </c>
      <c r="F562" s="38" t="s">
        <v>869</v>
      </c>
      <c r="G562" s="38" t="s">
        <v>870</v>
      </c>
      <c r="H562" s="61">
        <v>46</v>
      </c>
      <c r="I562" s="61" t="s">
        <v>1264</v>
      </c>
      <c r="J562" s="61">
        <v>36</v>
      </c>
      <c r="K562" s="61">
        <v>0</v>
      </c>
      <c r="L562" s="61">
        <v>0</v>
      </c>
      <c r="M562" s="61">
        <v>0</v>
      </c>
      <c r="N562" s="61">
        <v>0</v>
      </c>
      <c r="O562" s="64">
        <v>0</v>
      </c>
    </row>
    <row r="563" spans="2:15" x14ac:dyDescent="0.2">
      <c r="B563" s="44" t="str">
        <f t="shared" si="18"/>
        <v>2017-18</v>
      </c>
      <c r="C563" s="52">
        <f t="shared" si="19"/>
        <v>43009</v>
      </c>
      <c r="D563" s="38" t="s">
        <v>342</v>
      </c>
      <c r="E563" s="38" t="s">
        <v>343</v>
      </c>
      <c r="F563" s="38" t="s">
        <v>871</v>
      </c>
      <c r="G563" s="38" t="s">
        <v>872</v>
      </c>
      <c r="H563" s="61">
        <v>115</v>
      </c>
      <c r="I563" s="61">
        <v>6</v>
      </c>
      <c r="J563" s="61">
        <v>46</v>
      </c>
      <c r="K563" s="61" t="s">
        <v>1264</v>
      </c>
      <c r="L563" s="61">
        <v>79</v>
      </c>
      <c r="M563" s="61">
        <v>0</v>
      </c>
      <c r="N563" s="61">
        <v>79</v>
      </c>
      <c r="O563" s="64">
        <v>0</v>
      </c>
    </row>
    <row r="564" spans="2:15" x14ac:dyDescent="0.2">
      <c r="B564" s="44" t="str">
        <f t="shared" si="18"/>
        <v>2017-18</v>
      </c>
      <c r="C564" s="52">
        <f t="shared" si="19"/>
        <v>43009</v>
      </c>
      <c r="D564" s="38" t="s">
        <v>342</v>
      </c>
      <c r="E564" s="38" t="s">
        <v>343</v>
      </c>
      <c r="F564" s="38" t="s">
        <v>875</v>
      </c>
      <c r="G564" s="38" t="s">
        <v>876</v>
      </c>
      <c r="H564" s="61">
        <v>75</v>
      </c>
      <c r="I564" s="61">
        <v>0</v>
      </c>
      <c r="J564" s="61">
        <v>52</v>
      </c>
      <c r="K564" s="61" t="s">
        <v>1264</v>
      </c>
      <c r="L564" s="61">
        <v>76</v>
      </c>
      <c r="M564" s="61">
        <v>0</v>
      </c>
      <c r="N564" s="61">
        <v>76</v>
      </c>
      <c r="O564" s="64">
        <v>0</v>
      </c>
    </row>
    <row r="565" spans="2:15" x14ac:dyDescent="0.2">
      <c r="B565" s="44" t="str">
        <f t="shared" si="18"/>
        <v>2017-18</v>
      </c>
      <c r="C565" s="52">
        <f t="shared" si="19"/>
        <v>43009</v>
      </c>
      <c r="D565" s="38" t="s">
        <v>342</v>
      </c>
      <c r="E565" s="38" t="s">
        <v>343</v>
      </c>
      <c r="F565" s="38" t="s">
        <v>877</v>
      </c>
      <c r="G565" s="38" t="s">
        <v>878</v>
      </c>
      <c r="H565" s="61">
        <v>12</v>
      </c>
      <c r="I565" s="61" t="s">
        <v>1264</v>
      </c>
      <c r="J565" s="61">
        <v>30</v>
      </c>
      <c r="K565" s="61" t="s">
        <v>1264</v>
      </c>
      <c r="L565" s="61">
        <v>13</v>
      </c>
      <c r="M565" s="61">
        <v>0</v>
      </c>
      <c r="N565" s="61">
        <v>13</v>
      </c>
      <c r="O565" s="64">
        <v>0</v>
      </c>
    </row>
    <row r="566" spans="2:15" x14ac:dyDescent="0.2">
      <c r="B566" s="44" t="str">
        <f t="shared" si="18"/>
        <v>2017-18</v>
      </c>
      <c r="C566" s="52">
        <f t="shared" si="19"/>
        <v>43009</v>
      </c>
      <c r="D566" s="38" t="s">
        <v>342</v>
      </c>
      <c r="E566" s="38" t="s">
        <v>343</v>
      </c>
      <c r="F566" s="38" t="s">
        <v>879</v>
      </c>
      <c r="G566" s="38" t="s">
        <v>880</v>
      </c>
      <c r="H566" s="61">
        <v>0</v>
      </c>
      <c r="I566" s="61" t="s">
        <v>1264</v>
      </c>
      <c r="J566" s="61">
        <v>0</v>
      </c>
      <c r="K566" s="61">
        <v>0</v>
      </c>
      <c r="L566" s="61">
        <v>25</v>
      </c>
      <c r="M566" s="61">
        <v>0</v>
      </c>
      <c r="N566" s="61">
        <v>25</v>
      </c>
      <c r="O566" s="64">
        <v>0</v>
      </c>
    </row>
    <row r="567" spans="2:15" x14ac:dyDescent="0.2">
      <c r="B567" s="44" t="str">
        <f t="shared" si="18"/>
        <v>2017-18</v>
      </c>
      <c r="C567" s="52">
        <f t="shared" si="19"/>
        <v>43009</v>
      </c>
      <c r="D567" s="38" t="s">
        <v>342</v>
      </c>
      <c r="E567" s="38" t="s">
        <v>343</v>
      </c>
      <c r="F567" s="38" t="s">
        <v>881</v>
      </c>
      <c r="G567" s="38" t="s">
        <v>882</v>
      </c>
      <c r="H567" s="61" t="s">
        <v>1264</v>
      </c>
      <c r="I567" s="61">
        <v>0</v>
      </c>
      <c r="J567" s="61">
        <v>0</v>
      </c>
      <c r="K567" s="61">
        <v>0</v>
      </c>
      <c r="L567" s="61">
        <v>0</v>
      </c>
      <c r="M567" s="61">
        <v>0</v>
      </c>
      <c r="N567" s="61">
        <v>0</v>
      </c>
      <c r="O567" s="64">
        <v>0</v>
      </c>
    </row>
    <row r="568" spans="2:15" x14ac:dyDescent="0.2">
      <c r="B568" s="44" t="str">
        <f t="shared" si="18"/>
        <v>2017-18</v>
      </c>
      <c r="C568" s="52">
        <f t="shared" si="19"/>
        <v>43009</v>
      </c>
      <c r="D568" s="38" t="s">
        <v>342</v>
      </c>
      <c r="E568" s="38" t="s">
        <v>343</v>
      </c>
      <c r="F568" s="38" t="s">
        <v>1148</v>
      </c>
      <c r="G568" s="38" t="s">
        <v>1149</v>
      </c>
      <c r="H568" s="61">
        <v>9</v>
      </c>
      <c r="I568" s="61">
        <v>0</v>
      </c>
      <c r="J568" s="61" t="s">
        <v>1264</v>
      </c>
      <c r="K568" s="61">
        <v>0</v>
      </c>
      <c r="L568" s="61">
        <v>0</v>
      </c>
      <c r="M568" s="61">
        <v>0</v>
      </c>
      <c r="N568" s="61">
        <v>0</v>
      </c>
      <c r="O568" s="64">
        <v>0</v>
      </c>
    </row>
    <row r="569" spans="2:15" x14ac:dyDescent="0.2">
      <c r="B569" s="44" t="str">
        <f t="shared" si="18"/>
        <v>2017-18</v>
      </c>
      <c r="C569" s="52">
        <f t="shared" si="19"/>
        <v>43009</v>
      </c>
      <c r="D569" s="38" t="s">
        <v>342</v>
      </c>
      <c r="E569" s="38" t="s">
        <v>343</v>
      </c>
      <c r="F569" s="38" t="s">
        <v>883</v>
      </c>
      <c r="G569" s="38" t="s">
        <v>884</v>
      </c>
      <c r="H569" s="61" t="s">
        <v>1264</v>
      </c>
      <c r="I569" s="61">
        <v>0</v>
      </c>
      <c r="J569" s="61" t="s">
        <v>1264</v>
      </c>
      <c r="K569" s="61">
        <v>0</v>
      </c>
      <c r="L569" s="61" t="s">
        <v>1264</v>
      </c>
      <c r="M569" s="61">
        <v>0</v>
      </c>
      <c r="N569" s="61" t="s">
        <v>1264</v>
      </c>
      <c r="O569" s="64">
        <v>0</v>
      </c>
    </row>
    <row r="570" spans="2:15" x14ac:dyDescent="0.2">
      <c r="B570" s="44" t="str">
        <f t="shared" si="18"/>
        <v>2017-18</v>
      </c>
      <c r="C570" s="52">
        <f t="shared" si="19"/>
        <v>43009</v>
      </c>
      <c r="D570" s="38" t="s">
        <v>342</v>
      </c>
      <c r="E570" s="38" t="s">
        <v>343</v>
      </c>
      <c r="F570" s="38" t="s">
        <v>1150</v>
      </c>
      <c r="G570" s="38" t="s">
        <v>1151</v>
      </c>
      <c r="H570" s="61" t="s">
        <v>1264</v>
      </c>
      <c r="I570" s="61">
        <v>0</v>
      </c>
      <c r="J570" s="61">
        <v>0</v>
      </c>
      <c r="K570" s="61">
        <v>0</v>
      </c>
      <c r="L570" s="61" t="s">
        <v>1264</v>
      </c>
      <c r="M570" s="61">
        <v>0</v>
      </c>
      <c r="N570" s="61" t="s">
        <v>1264</v>
      </c>
      <c r="O570" s="64">
        <v>0</v>
      </c>
    </row>
    <row r="571" spans="2:15" x14ac:dyDescent="0.2">
      <c r="B571" s="44" t="str">
        <f t="shared" si="18"/>
        <v>2017-18</v>
      </c>
      <c r="C571" s="52">
        <f t="shared" si="19"/>
        <v>43009</v>
      </c>
      <c r="D571" s="38" t="s">
        <v>342</v>
      </c>
      <c r="E571" s="38" t="s">
        <v>343</v>
      </c>
      <c r="F571" s="38" t="s">
        <v>1172</v>
      </c>
      <c r="G571" s="38" t="s">
        <v>1173</v>
      </c>
      <c r="H571" s="61">
        <v>55</v>
      </c>
      <c r="I571" s="61" t="s">
        <v>1264</v>
      </c>
      <c r="J571" s="61">
        <v>56</v>
      </c>
      <c r="K571" s="61" t="s">
        <v>1264</v>
      </c>
      <c r="L571" s="61">
        <v>0</v>
      </c>
      <c r="M571" s="61">
        <v>18</v>
      </c>
      <c r="N571" s="61">
        <v>18</v>
      </c>
      <c r="O571" s="64">
        <v>0</v>
      </c>
    </row>
    <row r="572" spans="2:15" x14ac:dyDescent="0.2">
      <c r="B572" s="44" t="str">
        <f t="shared" si="18"/>
        <v>2017-18</v>
      </c>
      <c r="C572" s="52">
        <f t="shared" si="19"/>
        <v>43009</v>
      </c>
      <c r="D572" s="38" t="s">
        <v>342</v>
      </c>
      <c r="E572" s="38" t="s">
        <v>343</v>
      </c>
      <c r="F572" s="38" t="s">
        <v>1174</v>
      </c>
      <c r="G572" s="38" t="s">
        <v>1175</v>
      </c>
      <c r="H572" s="61">
        <v>290</v>
      </c>
      <c r="I572" s="61">
        <v>11</v>
      </c>
      <c r="J572" s="61">
        <v>136</v>
      </c>
      <c r="K572" s="61">
        <v>7</v>
      </c>
      <c r="L572" s="61">
        <v>0</v>
      </c>
      <c r="M572" s="61">
        <v>37</v>
      </c>
      <c r="N572" s="61">
        <v>37</v>
      </c>
      <c r="O572" s="64">
        <v>0</v>
      </c>
    </row>
    <row r="573" spans="2:15" x14ac:dyDescent="0.2">
      <c r="B573" s="44" t="str">
        <f t="shared" si="18"/>
        <v>2017-18</v>
      </c>
      <c r="C573" s="52">
        <f t="shared" si="19"/>
        <v>43009</v>
      </c>
      <c r="D573" s="38" t="s">
        <v>342</v>
      </c>
      <c r="E573" s="38" t="s">
        <v>343</v>
      </c>
      <c r="F573" s="38" t="s">
        <v>1176</v>
      </c>
      <c r="G573" s="38" t="s">
        <v>1177</v>
      </c>
      <c r="H573" s="61">
        <v>350</v>
      </c>
      <c r="I573" s="61">
        <v>18</v>
      </c>
      <c r="J573" s="61">
        <v>337</v>
      </c>
      <c r="K573" s="61">
        <v>19</v>
      </c>
      <c r="L573" s="61">
        <v>0</v>
      </c>
      <c r="M573" s="61">
        <v>165</v>
      </c>
      <c r="N573" s="61">
        <v>165</v>
      </c>
      <c r="O573" s="64">
        <v>0</v>
      </c>
    </row>
    <row r="574" spans="2:15" x14ac:dyDescent="0.2">
      <c r="B574" s="44" t="str">
        <f t="shared" si="18"/>
        <v>2017-18</v>
      </c>
      <c r="C574" s="52">
        <f t="shared" si="19"/>
        <v>43009</v>
      </c>
      <c r="D574" s="38" t="s">
        <v>342</v>
      </c>
      <c r="E574" s="38" t="s">
        <v>343</v>
      </c>
      <c r="F574" s="38" t="s">
        <v>1178</v>
      </c>
      <c r="G574" s="38" t="s">
        <v>1179</v>
      </c>
      <c r="H574" s="61" t="s">
        <v>1264</v>
      </c>
      <c r="I574" s="61">
        <v>0</v>
      </c>
      <c r="J574" s="61">
        <v>13</v>
      </c>
      <c r="K574" s="61" t="s">
        <v>1264</v>
      </c>
      <c r="L574" s="61">
        <v>0</v>
      </c>
      <c r="M574" s="61">
        <v>0</v>
      </c>
      <c r="N574" s="61">
        <v>0</v>
      </c>
      <c r="O574" s="64">
        <v>0</v>
      </c>
    </row>
    <row r="575" spans="2:15" x14ac:dyDescent="0.2">
      <c r="B575" s="44" t="str">
        <f t="shared" si="18"/>
        <v>2017-18</v>
      </c>
      <c r="C575" s="52">
        <f t="shared" si="19"/>
        <v>43009</v>
      </c>
      <c r="D575" s="38" t="s">
        <v>342</v>
      </c>
      <c r="E575" s="38" t="s">
        <v>343</v>
      </c>
      <c r="F575" s="38" t="s">
        <v>1180</v>
      </c>
      <c r="G575" s="38" t="s">
        <v>1181</v>
      </c>
      <c r="H575" s="61">
        <v>12</v>
      </c>
      <c r="I575" s="61" t="s">
        <v>1264</v>
      </c>
      <c r="J575" s="61">
        <v>16</v>
      </c>
      <c r="K575" s="61">
        <v>0</v>
      </c>
      <c r="L575" s="61">
        <v>0</v>
      </c>
      <c r="M575" s="61">
        <v>0</v>
      </c>
      <c r="N575" s="61">
        <v>0</v>
      </c>
      <c r="O575" s="64">
        <v>0</v>
      </c>
    </row>
    <row r="576" spans="2:15" x14ac:dyDescent="0.2">
      <c r="B576" s="44" t="str">
        <f t="shared" si="18"/>
        <v>2017-18</v>
      </c>
      <c r="C576" s="52">
        <f t="shared" si="19"/>
        <v>43009</v>
      </c>
      <c r="D576" s="38" t="s">
        <v>342</v>
      </c>
      <c r="E576" s="38" t="s">
        <v>343</v>
      </c>
      <c r="F576" s="38" t="s">
        <v>291</v>
      </c>
      <c r="G576" s="38" t="s">
        <v>903</v>
      </c>
      <c r="H576" s="61">
        <v>269</v>
      </c>
      <c r="I576" s="61">
        <v>15</v>
      </c>
      <c r="J576" s="61">
        <v>566</v>
      </c>
      <c r="K576" s="61">
        <v>61</v>
      </c>
      <c r="L576" s="61">
        <v>0</v>
      </c>
      <c r="M576" s="61">
        <v>0</v>
      </c>
      <c r="N576" s="61">
        <v>0</v>
      </c>
      <c r="O576" s="64">
        <v>85</v>
      </c>
    </row>
    <row r="577" spans="2:15" x14ac:dyDescent="0.2">
      <c r="B577" s="44" t="str">
        <f t="shared" si="18"/>
        <v>2017-18</v>
      </c>
      <c r="C577" s="52">
        <f t="shared" si="19"/>
        <v>43009</v>
      </c>
      <c r="D577" s="38" t="s">
        <v>342</v>
      </c>
      <c r="E577" s="38" t="s">
        <v>343</v>
      </c>
      <c r="F577" s="38" t="s">
        <v>292</v>
      </c>
      <c r="G577" s="38" t="s">
        <v>906</v>
      </c>
      <c r="H577" s="61">
        <v>4430</v>
      </c>
      <c r="I577" s="61">
        <v>289</v>
      </c>
      <c r="J577" s="61">
        <v>6845</v>
      </c>
      <c r="K577" s="61">
        <v>523</v>
      </c>
      <c r="L577" s="61">
        <v>201</v>
      </c>
      <c r="M577" s="61">
        <v>1040</v>
      </c>
      <c r="N577" s="61">
        <v>1241</v>
      </c>
      <c r="O577" s="64">
        <v>1306</v>
      </c>
    </row>
    <row r="578" spans="2:15" x14ac:dyDescent="0.2">
      <c r="B578" s="44" t="str">
        <f t="shared" si="18"/>
        <v>2017-18</v>
      </c>
      <c r="C578" s="52">
        <f t="shared" si="19"/>
        <v>43009</v>
      </c>
      <c r="D578" s="38" t="s">
        <v>342</v>
      </c>
      <c r="E578" s="38" t="s">
        <v>343</v>
      </c>
      <c r="F578" s="38" t="s">
        <v>213</v>
      </c>
      <c r="G578" s="38" t="s">
        <v>908</v>
      </c>
      <c r="H578" s="61" t="s">
        <v>1264</v>
      </c>
      <c r="I578" s="61">
        <v>0</v>
      </c>
      <c r="J578" s="61">
        <v>0</v>
      </c>
      <c r="K578" s="61">
        <v>0</v>
      </c>
      <c r="L578" s="61">
        <v>34</v>
      </c>
      <c r="M578" s="61">
        <v>0</v>
      </c>
      <c r="N578" s="61">
        <v>34</v>
      </c>
      <c r="O578" s="64">
        <v>207</v>
      </c>
    </row>
    <row r="579" spans="2:15" x14ac:dyDescent="0.2">
      <c r="B579" s="44" t="str">
        <f t="shared" si="18"/>
        <v>2017-18</v>
      </c>
      <c r="C579" s="52">
        <f t="shared" si="19"/>
        <v>43009</v>
      </c>
      <c r="D579" s="38" t="s">
        <v>342</v>
      </c>
      <c r="E579" s="38" t="s">
        <v>343</v>
      </c>
      <c r="F579" s="38" t="s">
        <v>260</v>
      </c>
      <c r="G579" s="38" t="s">
        <v>911</v>
      </c>
      <c r="H579" s="61">
        <v>10092</v>
      </c>
      <c r="I579" s="61">
        <v>618</v>
      </c>
      <c r="J579" s="61">
        <v>24733</v>
      </c>
      <c r="K579" s="61">
        <v>982</v>
      </c>
      <c r="L579" s="61">
        <v>674</v>
      </c>
      <c r="M579" s="61">
        <v>3138</v>
      </c>
      <c r="N579" s="61">
        <v>3812</v>
      </c>
      <c r="O579" s="64">
        <v>3129</v>
      </c>
    </row>
    <row r="580" spans="2:15" x14ac:dyDescent="0.2">
      <c r="B580" s="44" t="str">
        <f t="shared" si="18"/>
        <v>2017-18</v>
      </c>
      <c r="C580" s="52">
        <f t="shared" si="19"/>
        <v>43009</v>
      </c>
      <c r="D580" s="38" t="s">
        <v>342</v>
      </c>
      <c r="E580" s="38" t="s">
        <v>343</v>
      </c>
      <c r="F580" s="38" t="s">
        <v>221</v>
      </c>
      <c r="G580" s="38" t="s">
        <v>912</v>
      </c>
      <c r="H580" s="61">
        <v>3038</v>
      </c>
      <c r="I580" s="61">
        <v>183</v>
      </c>
      <c r="J580" s="61">
        <v>6868</v>
      </c>
      <c r="K580" s="61">
        <v>376</v>
      </c>
      <c r="L580" s="61">
        <v>157</v>
      </c>
      <c r="M580" s="61">
        <v>1093</v>
      </c>
      <c r="N580" s="61">
        <v>1250</v>
      </c>
      <c r="O580" s="64">
        <v>1287</v>
      </c>
    </row>
    <row r="581" spans="2:15" x14ac:dyDescent="0.2">
      <c r="B581" s="44" t="str">
        <f t="shared" si="18"/>
        <v>2017-18</v>
      </c>
      <c r="C581" s="52">
        <f t="shared" si="19"/>
        <v>43009</v>
      </c>
      <c r="D581" s="38" t="s">
        <v>342</v>
      </c>
      <c r="E581" s="38" t="s">
        <v>343</v>
      </c>
      <c r="F581" s="38" t="s">
        <v>222</v>
      </c>
      <c r="G581" s="38" t="s">
        <v>913</v>
      </c>
      <c r="H581" s="61">
        <v>3817</v>
      </c>
      <c r="I581" s="61">
        <v>147</v>
      </c>
      <c r="J581" s="61">
        <v>7170</v>
      </c>
      <c r="K581" s="61">
        <v>527</v>
      </c>
      <c r="L581" s="61">
        <v>279</v>
      </c>
      <c r="M581" s="61">
        <v>1753</v>
      </c>
      <c r="N581" s="61">
        <v>2032</v>
      </c>
      <c r="O581" s="64">
        <v>1941</v>
      </c>
    </row>
    <row r="582" spans="2:15" x14ac:dyDescent="0.2">
      <c r="B582" s="44" t="str">
        <f t="shared" si="18"/>
        <v>2017-18</v>
      </c>
      <c r="C582" s="52">
        <f t="shared" si="19"/>
        <v>43009</v>
      </c>
      <c r="D582" s="38" t="s">
        <v>342</v>
      </c>
      <c r="E582" s="38" t="s">
        <v>343</v>
      </c>
      <c r="F582" s="38" t="s">
        <v>223</v>
      </c>
      <c r="G582" s="38" t="s">
        <v>914</v>
      </c>
      <c r="H582" s="61">
        <v>15178</v>
      </c>
      <c r="I582" s="61">
        <v>1253</v>
      </c>
      <c r="J582" s="61">
        <v>33517</v>
      </c>
      <c r="K582" s="61">
        <v>2544</v>
      </c>
      <c r="L582" s="61">
        <v>1261</v>
      </c>
      <c r="M582" s="61">
        <v>5244</v>
      </c>
      <c r="N582" s="61">
        <v>6505</v>
      </c>
      <c r="O582" s="64">
        <v>5095</v>
      </c>
    </row>
    <row r="583" spans="2:15" x14ac:dyDescent="0.2">
      <c r="B583" s="44" t="str">
        <f t="shared" si="18"/>
        <v>2017-18</v>
      </c>
      <c r="C583" s="52">
        <f t="shared" si="19"/>
        <v>43009</v>
      </c>
      <c r="D583" s="38" t="s">
        <v>342</v>
      </c>
      <c r="E583" s="38" t="s">
        <v>343</v>
      </c>
      <c r="F583" s="38" t="s">
        <v>232</v>
      </c>
      <c r="G583" s="38" t="s">
        <v>915</v>
      </c>
      <c r="H583" s="61">
        <v>8779</v>
      </c>
      <c r="I583" s="61">
        <v>478</v>
      </c>
      <c r="J583" s="61">
        <v>21697</v>
      </c>
      <c r="K583" s="61">
        <v>1109</v>
      </c>
      <c r="L583" s="61">
        <v>311</v>
      </c>
      <c r="M583" s="61">
        <v>2877</v>
      </c>
      <c r="N583" s="61">
        <v>3188</v>
      </c>
      <c r="O583" s="64">
        <v>3632</v>
      </c>
    </row>
    <row r="584" spans="2:15" x14ac:dyDescent="0.2">
      <c r="B584" s="44" t="str">
        <f t="shared" si="18"/>
        <v>2017-18</v>
      </c>
      <c r="C584" s="52">
        <f t="shared" si="19"/>
        <v>43009</v>
      </c>
      <c r="D584" s="38" t="s">
        <v>342</v>
      </c>
      <c r="E584" s="38" t="s">
        <v>343</v>
      </c>
      <c r="F584" s="38" t="s">
        <v>224</v>
      </c>
      <c r="G584" s="38" t="s">
        <v>923</v>
      </c>
      <c r="H584" s="61">
        <v>10422</v>
      </c>
      <c r="I584" s="61">
        <v>575</v>
      </c>
      <c r="J584" s="61">
        <v>20419</v>
      </c>
      <c r="K584" s="61">
        <v>1015</v>
      </c>
      <c r="L584" s="61">
        <v>780</v>
      </c>
      <c r="M584" s="61">
        <v>3581</v>
      </c>
      <c r="N584" s="61">
        <v>4361</v>
      </c>
      <c r="O584" s="64">
        <v>4363</v>
      </c>
    </row>
    <row r="585" spans="2:15" x14ac:dyDescent="0.2">
      <c r="B585" s="44" t="str">
        <f t="shared" si="18"/>
        <v>2017-18</v>
      </c>
      <c r="C585" s="52">
        <f t="shared" si="19"/>
        <v>43009</v>
      </c>
      <c r="D585" s="38" t="s">
        <v>342</v>
      </c>
      <c r="E585" s="38" t="s">
        <v>343</v>
      </c>
      <c r="F585" s="38" t="s">
        <v>293</v>
      </c>
      <c r="G585" s="38" t="s">
        <v>924</v>
      </c>
      <c r="H585" s="61">
        <v>5262</v>
      </c>
      <c r="I585" s="61">
        <v>294</v>
      </c>
      <c r="J585" s="61">
        <v>10310</v>
      </c>
      <c r="K585" s="61">
        <v>647</v>
      </c>
      <c r="L585" s="61">
        <v>355</v>
      </c>
      <c r="M585" s="61">
        <v>2537</v>
      </c>
      <c r="N585" s="61">
        <v>2892</v>
      </c>
      <c r="O585" s="64">
        <v>2152</v>
      </c>
    </row>
    <row r="586" spans="2:15" x14ac:dyDescent="0.2">
      <c r="B586" s="44" t="str">
        <f t="shared" si="18"/>
        <v>2017-18</v>
      </c>
      <c r="C586" s="52">
        <f t="shared" si="19"/>
        <v>43009</v>
      </c>
      <c r="D586" s="38" t="s">
        <v>342</v>
      </c>
      <c r="E586" s="38" t="s">
        <v>343</v>
      </c>
      <c r="F586" s="38" t="s">
        <v>233</v>
      </c>
      <c r="G586" s="38" t="s">
        <v>932</v>
      </c>
      <c r="H586" s="61">
        <v>3124</v>
      </c>
      <c r="I586" s="61">
        <v>217</v>
      </c>
      <c r="J586" s="61">
        <v>5711</v>
      </c>
      <c r="K586" s="61">
        <v>464</v>
      </c>
      <c r="L586" s="61">
        <v>291</v>
      </c>
      <c r="M586" s="61">
        <v>1531</v>
      </c>
      <c r="N586" s="61">
        <v>1822</v>
      </c>
      <c r="O586" s="64">
        <v>2271</v>
      </c>
    </row>
    <row r="587" spans="2:15" x14ac:dyDescent="0.2">
      <c r="B587" s="44" t="str">
        <f t="shared" si="18"/>
        <v>2017-18</v>
      </c>
      <c r="C587" s="52">
        <f t="shared" si="19"/>
        <v>43009</v>
      </c>
      <c r="D587" s="38" t="s">
        <v>342</v>
      </c>
      <c r="E587" s="38" t="s">
        <v>343</v>
      </c>
      <c r="F587" s="38" t="s">
        <v>214</v>
      </c>
      <c r="G587" s="38" t="s">
        <v>940</v>
      </c>
      <c r="H587" s="61">
        <v>12880</v>
      </c>
      <c r="I587" s="61">
        <v>874</v>
      </c>
      <c r="J587" s="61">
        <v>20312</v>
      </c>
      <c r="K587" s="61">
        <v>1428</v>
      </c>
      <c r="L587" s="61">
        <v>541</v>
      </c>
      <c r="M587" s="61">
        <v>2695</v>
      </c>
      <c r="N587" s="61">
        <v>3236</v>
      </c>
      <c r="O587" s="64">
        <v>4252</v>
      </c>
    </row>
    <row r="588" spans="2:15" x14ac:dyDescent="0.2">
      <c r="B588" s="44" t="str">
        <f t="shared" si="18"/>
        <v>2017-18</v>
      </c>
      <c r="C588" s="52">
        <f t="shared" si="19"/>
        <v>43009</v>
      </c>
      <c r="D588" s="38" t="s">
        <v>342</v>
      </c>
      <c r="E588" s="38" t="s">
        <v>343</v>
      </c>
      <c r="F588" s="38" t="s">
        <v>294</v>
      </c>
      <c r="G588" s="38" t="s">
        <v>941</v>
      </c>
      <c r="H588" s="61">
        <v>7522</v>
      </c>
      <c r="I588" s="61">
        <v>492</v>
      </c>
      <c r="J588" s="61">
        <v>12046</v>
      </c>
      <c r="K588" s="61">
        <v>793</v>
      </c>
      <c r="L588" s="61">
        <v>285</v>
      </c>
      <c r="M588" s="61">
        <v>2428</v>
      </c>
      <c r="N588" s="61">
        <v>2713</v>
      </c>
      <c r="O588" s="64">
        <v>3772</v>
      </c>
    </row>
    <row r="589" spans="2:15" x14ac:dyDescent="0.2">
      <c r="B589" s="44" t="str">
        <f t="shared" si="18"/>
        <v>2017-18</v>
      </c>
      <c r="C589" s="52">
        <f t="shared" si="19"/>
        <v>43009</v>
      </c>
      <c r="D589" s="38" t="s">
        <v>342</v>
      </c>
      <c r="E589" s="38" t="s">
        <v>343</v>
      </c>
      <c r="F589" s="38" t="s">
        <v>261</v>
      </c>
      <c r="G589" s="38" t="s">
        <v>945</v>
      </c>
      <c r="H589" s="61">
        <v>308</v>
      </c>
      <c r="I589" s="61">
        <v>46</v>
      </c>
      <c r="J589" s="61">
        <v>759</v>
      </c>
      <c r="K589" s="61">
        <v>133</v>
      </c>
      <c r="L589" s="61">
        <v>86</v>
      </c>
      <c r="M589" s="61">
        <v>0</v>
      </c>
      <c r="N589" s="61">
        <v>86</v>
      </c>
      <c r="O589" s="64">
        <v>125</v>
      </c>
    </row>
    <row r="590" spans="2:15" x14ac:dyDescent="0.2">
      <c r="B590" s="44" t="str">
        <f t="shared" si="18"/>
        <v>2017-18</v>
      </c>
      <c r="C590" s="52">
        <f t="shared" si="19"/>
        <v>43009</v>
      </c>
      <c r="D590" s="38" t="s">
        <v>342</v>
      </c>
      <c r="E590" s="38" t="s">
        <v>343</v>
      </c>
      <c r="F590" s="38" t="s">
        <v>262</v>
      </c>
      <c r="G590" s="38" t="s">
        <v>946</v>
      </c>
      <c r="H590" s="61">
        <v>37244</v>
      </c>
      <c r="I590" s="61">
        <v>656</v>
      </c>
      <c r="J590" s="61">
        <v>39039</v>
      </c>
      <c r="K590" s="61">
        <v>1155</v>
      </c>
      <c r="L590" s="61">
        <v>1357</v>
      </c>
      <c r="M590" s="61">
        <v>6019</v>
      </c>
      <c r="N590" s="61">
        <v>7376</v>
      </c>
      <c r="O590" s="64">
        <v>8883</v>
      </c>
    </row>
    <row r="591" spans="2:15" x14ac:dyDescent="0.2">
      <c r="B591" s="44" t="str">
        <f t="shared" si="18"/>
        <v>2017-18</v>
      </c>
      <c r="C591" s="52">
        <f t="shared" si="19"/>
        <v>43009</v>
      </c>
      <c r="D591" s="38" t="s">
        <v>342</v>
      </c>
      <c r="E591" s="38" t="s">
        <v>343</v>
      </c>
      <c r="F591" s="38" t="s">
        <v>295</v>
      </c>
      <c r="G591" s="38" t="s">
        <v>947</v>
      </c>
      <c r="H591" s="61">
        <v>1621</v>
      </c>
      <c r="I591" s="61">
        <v>151</v>
      </c>
      <c r="J591" s="61">
        <v>3219</v>
      </c>
      <c r="K591" s="61">
        <v>475</v>
      </c>
      <c r="L591" s="61">
        <v>69</v>
      </c>
      <c r="M591" s="61">
        <v>197</v>
      </c>
      <c r="N591" s="61">
        <v>266</v>
      </c>
      <c r="O591" s="64">
        <v>303</v>
      </c>
    </row>
    <row r="592" spans="2:15" x14ac:dyDescent="0.2">
      <c r="B592" s="44" t="str">
        <f t="shared" si="18"/>
        <v>2017-18</v>
      </c>
      <c r="C592" s="52">
        <f t="shared" si="19"/>
        <v>43009</v>
      </c>
      <c r="D592" s="38" t="s">
        <v>342</v>
      </c>
      <c r="E592" s="38" t="s">
        <v>343</v>
      </c>
      <c r="F592" s="38" t="s">
        <v>296</v>
      </c>
      <c r="G592" s="38" t="s">
        <v>948</v>
      </c>
      <c r="H592" s="61">
        <v>11411</v>
      </c>
      <c r="I592" s="61">
        <v>764</v>
      </c>
      <c r="J592" s="61">
        <v>16229</v>
      </c>
      <c r="K592" s="61">
        <v>929</v>
      </c>
      <c r="L592" s="61">
        <v>959</v>
      </c>
      <c r="M592" s="61">
        <v>4963</v>
      </c>
      <c r="N592" s="61">
        <v>5922</v>
      </c>
      <c r="O592" s="64">
        <v>3256</v>
      </c>
    </row>
    <row r="593" spans="2:15" x14ac:dyDescent="0.2">
      <c r="B593" s="44" t="str">
        <f t="shared" si="18"/>
        <v>2017-18</v>
      </c>
      <c r="C593" s="52">
        <f t="shared" si="19"/>
        <v>43009</v>
      </c>
      <c r="D593" s="38" t="s">
        <v>342</v>
      </c>
      <c r="E593" s="38" t="s">
        <v>343</v>
      </c>
      <c r="F593" s="38" t="s">
        <v>234</v>
      </c>
      <c r="G593" s="38" t="s">
        <v>950</v>
      </c>
      <c r="H593" s="61">
        <v>9584</v>
      </c>
      <c r="I593" s="61">
        <v>658</v>
      </c>
      <c r="J593" s="61">
        <v>21487</v>
      </c>
      <c r="K593" s="61">
        <v>1435</v>
      </c>
      <c r="L593" s="61">
        <v>816</v>
      </c>
      <c r="M593" s="61">
        <v>5358</v>
      </c>
      <c r="N593" s="61">
        <v>6174</v>
      </c>
      <c r="O593" s="64">
        <v>4877</v>
      </c>
    </row>
    <row r="594" spans="2:15" x14ac:dyDescent="0.2">
      <c r="B594" s="44" t="str">
        <f t="shared" si="18"/>
        <v>2017-18</v>
      </c>
      <c r="C594" s="52">
        <f t="shared" si="19"/>
        <v>43009</v>
      </c>
      <c r="D594" s="38" t="s">
        <v>342</v>
      </c>
      <c r="E594" s="38" t="s">
        <v>343</v>
      </c>
      <c r="F594" s="38" t="s">
        <v>225</v>
      </c>
      <c r="G594" s="38" t="s">
        <v>964</v>
      </c>
      <c r="H594" s="61">
        <v>341</v>
      </c>
      <c r="I594" s="61">
        <v>29</v>
      </c>
      <c r="J594" s="61">
        <v>811</v>
      </c>
      <c r="K594" s="61">
        <v>95</v>
      </c>
      <c r="L594" s="61">
        <v>0</v>
      </c>
      <c r="M594" s="61">
        <v>0</v>
      </c>
      <c r="N594" s="61">
        <v>0</v>
      </c>
      <c r="O594" s="64">
        <v>295</v>
      </c>
    </row>
    <row r="595" spans="2:15" x14ac:dyDescent="0.2">
      <c r="B595" s="44" t="str">
        <f t="shared" si="18"/>
        <v>2017-18</v>
      </c>
      <c r="C595" s="52">
        <f t="shared" si="19"/>
        <v>43009</v>
      </c>
      <c r="D595" s="38" t="s">
        <v>342</v>
      </c>
      <c r="E595" s="38" t="s">
        <v>343</v>
      </c>
      <c r="F595" s="38" t="s">
        <v>235</v>
      </c>
      <c r="G595" s="38" t="s">
        <v>965</v>
      </c>
      <c r="H595" s="61">
        <v>11470</v>
      </c>
      <c r="I595" s="61">
        <v>781</v>
      </c>
      <c r="J595" s="61">
        <v>18974</v>
      </c>
      <c r="K595" s="61">
        <v>1335</v>
      </c>
      <c r="L595" s="61">
        <v>1045</v>
      </c>
      <c r="M595" s="61">
        <v>5319</v>
      </c>
      <c r="N595" s="61">
        <v>6364</v>
      </c>
      <c r="O595" s="64">
        <v>4334</v>
      </c>
    </row>
    <row r="596" spans="2:15" x14ac:dyDescent="0.2">
      <c r="B596" s="44" t="str">
        <f t="shared" si="18"/>
        <v>2017-18</v>
      </c>
      <c r="C596" s="52">
        <f t="shared" si="19"/>
        <v>43009</v>
      </c>
      <c r="D596" s="38" t="s">
        <v>342</v>
      </c>
      <c r="E596" s="38" t="s">
        <v>343</v>
      </c>
      <c r="F596" s="38" t="s">
        <v>297</v>
      </c>
      <c r="G596" s="38" t="s">
        <v>967</v>
      </c>
      <c r="H596" s="61">
        <v>15618</v>
      </c>
      <c r="I596" s="61">
        <v>1393</v>
      </c>
      <c r="J596" s="61">
        <v>39354</v>
      </c>
      <c r="K596" s="61">
        <v>2866</v>
      </c>
      <c r="L596" s="61">
        <v>1609</v>
      </c>
      <c r="M596" s="61">
        <v>4827</v>
      </c>
      <c r="N596" s="61">
        <v>6436</v>
      </c>
      <c r="O596" s="64">
        <v>6200</v>
      </c>
    </row>
    <row r="597" spans="2:15" x14ac:dyDescent="0.2">
      <c r="B597" s="44" t="str">
        <f t="shared" si="18"/>
        <v>2017-18</v>
      </c>
      <c r="C597" s="52">
        <f t="shared" si="19"/>
        <v>43009</v>
      </c>
      <c r="D597" s="38" t="s">
        <v>342</v>
      </c>
      <c r="E597" s="38" t="s">
        <v>343</v>
      </c>
      <c r="F597" s="38" t="s">
        <v>298</v>
      </c>
      <c r="G597" s="38" t="s">
        <v>969</v>
      </c>
      <c r="H597" s="61">
        <v>26454</v>
      </c>
      <c r="I597" s="61">
        <v>862</v>
      </c>
      <c r="J597" s="61">
        <v>32658</v>
      </c>
      <c r="K597" s="61">
        <v>2132</v>
      </c>
      <c r="L597" s="61">
        <v>900</v>
      </c>
      <c r="M597" s="61">
        <v>5228</v>
      </c>
      <c r="N597" s="61">
        <v>6128</v>
      </c>
      <c r="O597" s="64">
        <v>5391</v>
      </c>
    </row>
    <row r="598" spans="2:15" x14ac:dyDescent="0.2">
      <c r="B598" s="44" t="str">
        <f t="shared" si="18"/>
        <v>2017-18</v>
      </c>
      <c r="C598" s="52">
        <f t="shared" si="19"/>
        <v>43009</v>
      </c>
      <c r="D598" s="38" t="s">
        <v>342</v>
      </c>
      <c r="E598" s="38" t="s">
        <v>343</v>
      </c>
      <c r="F598" s="38" t="s">
        <v>278</v>
      </c>
      <c r="G598" s="38" t="s">
        <v>970</v>
      </c>
      <c r="H598" s="61">
        <v>16906</v>
      </c>
      <c r="I598" s="61">
        <v>1489</v>
      </c>
      <c r="J598" s="61">
        <v>26725</v>
      </c>
      <c r="K598" s="61">
        <v>2197</v>
      </c>
      <c r="L598" s="61">
        <v>617</v>
      </c>
      <c r="M598" s="61">
        <v>3520</v>
      </c>
      <c r="N598" s="61">
        <v>4137</v>
      </c>
      <c r="O598" s="64">
        <v>5129</v>
      </c>
    </row>
    <row r="599" spans="2:15" x14ac:dyDescent="0.2">
      <c r="B599" s="44" t="str">
        <f t="shared" si="18"/>
        <v>2017-18</v>
      </c>
      <c r="C599" s="52">
        <f t="shared" si="19"/>
        <v>43009</v>
      </c>
      <c r="D599" s="38" t="s">
        <v>342</v>
      </c>
      <c r="E599" s="38" t="s">
        <v>343</v>
      </c>
      <c r="F599" s="38" t="s">
        <v>351</v>
      </c>
      <c r="G599" s="38" t="s">
        <v>975</v>
      </c>
      <c r="H599" s="61">
        <v>183</v>
      </c>
      <c r="I599" s="61" t="s">
        <v>1264</v>
      </c>
      <c r="J599" s="61">
        <v>86</v>
      </c>
      <c r="K599" s="61" t="s">
        <v>1264</v>
      </c>
      <c r="L599" s="61">
        <v>60</v>
      </c>
      <c r="M599" s="61">
        <v>0</v>
      </c>
      <c r="N599" s="61">
        <v>60</v>
      </c>
      <c r="O599" s="64">
        <v>307</v>
      </c>
    </row>
    <row r="600" spans="2:15" x14ac:dyDescent="0.2">
      <c r="B600" s="44" t="str">
        <f t="shared" si="18"/>
        <v>2017-18</v>
      </c>
      <c r="C600" s="52">
        <f t="shared" si="19"/>
        <v>43009</v>
      </c>
      <c r="D600" s="38" t="s">
        <v>342</v>
      </c>
      <c r="E600" s="38" t="s">
        <v>343</v>
      </c>
      <c r="F600" s="38" t="s">
        <v>236</v>
      </c>
      <c r="G600" s="38" t="s">
        <v>984</v>
      </c>
      <c r="H600" s="61">
        <v>13091</v>
      </c>
      <c r="I600" s="61">
        <v>817</v>
      </c>
      <c r="J600" s="61">
        <v>30683</v>
      </c>
      <c r="K600" s="61">
        <v>1861</v>
      </c>
      <c r="L600" s="61">
        <v>931</v>
      </c>
      <c r="M600" s="61">
        <v>4276</v>
      </c>
      <c r="N600" s="61">
        <v>5207</v>
      </c>
      <c r="O600" s="64">
        <v>5392</v>
      </c>
    </row>
    <row r="601" spans="2:15" x14ac:dyDescent="0.2">
      <c r="B601" s="44" t="str">
        <f t="shared" si="18"/>
        <v>2017-18</v>
      </c>
      <c r="C601" s="52">
        <f t="shared" si="19"/>
        <v>43009</v>
      </c>
      <c r="D601" s="38" t="s">
        <v>342</v>
      </c>
      <c r="E601" s="38" t="s">
        <v>343</v>
      </c>
      <c r="F601" s="38" t="s">
        <v>215</v>
      </c>
      <c r="G601" s="38" t="s">
        <v>996</v>
      </c>
      <c r="H601" s="61">
        <v>10241</v>
      </c>
      <c r="I601" s="61">
        <v>618</v>
      </c>
      <c r="J601" s="61">
        <v>16618</v>
      </c>
      <c r="K601" s="61">
        <v>1110</v>
      </c>
      <c r="L601" s="61">
        <v>515</v>
      </c>
      <c r="M601" s="61">
        <v>2876</v>
      </c>
      <c r="N601" s="61">
        <v>3391</v>
      </c>
      <c r="O601" s="64">
        <v>4378</v>
      </c>
    </row>
    <row r="602" spans="2:15" x14ac:dyDescent="0.2">
      <c r="B602" s="44" t="str">
        <f t="shared" si="18"/>
        <v>2017-18</v>
      </c>
      <c r="C602" s="52">
        <f t="shared" si="19"/>
        <v>43009</v>
      </c>
      <c r="D602" s="38" t="s">
        <v>342</v>
      </c>
      <c r="E602" s="38" t="s">
        <v>343</v>
      </c>
      <c r="F602" s="38" t="s">
        <v>299</v>
      </c>
      <c r="G602" s="38" t="s">
        <v>997</v>
      </c>
      <c r="H602" s="61">
        <v>11895</v>
      </c>
      <c r="I602" s="61">
        <v>895</v>
      </c>
      <c r="J602" s="61">
        <v>21773</v>
      </c>
      <c r="K602" s="61">
        <v>1824</v>
      </c>
      <c r="L602" s="61">
        <v>693</v>
      </c>
      <c r="M602" s="61">
        <v>3806</v>
      </c>
      <c r="N602" s="61">
        <v>4499</v>
      </c>
      <c r="O602" s="64">
        <v>4446</v>
      </c>
    </row>
    <row r="603" spans="2:15" x14ac:dyDescent="0.2">
      <c r="B603" s="44" t="str">
        <f t="shared" si="18"/>
        <v>2017-18</v>
      </c>
      <c r="C603" s="52">
        <f t="shared" si="19"/>
        <v>43009</v>
      </c>
      <c r="D603" s="38" t="s">
        <v>342</v>
      </c>
      <c r="E603" s="38" t="s">
        <v>343</v>
      </c>
      <c r="F603" s="38" t="s">
        <v>243</v>
      </c>
      <c r="G603" s="38" t="s">
        <v>998</v>
      </c>
      <c r="H603" s="61">
        <v>17606</v>
      </c>
      <c r="I603" s="61">
        <v>639</v>
      </c>
      <c r="J603" s="61">
        <v>12301</v>
      </c>
      <c r="K603" s="61">
        <v>982</v>
      </c>
      <c r="L603" s="61">
        <v>932</v>
      </c>
      <c r="M603" s="61">
        <v>2444</v>
      </c>
      <c r="N603" s="61">
        <v>3376</v>
      </c>
      <c r="O603" s="64">
        <v>3532</v>
      </c>
    </row>
    <row r="604" spans="2:15" x14ac:dyDescent="0.2">
      <c r="B604" s="44" t="str">
        <f t="shared" si="18"/>
        <v>2017-18</v>
      </c>
      <c r="C604" s="52">
        <f t="shared" si="19"/>
        <v>43009</v>
      </c>
      <c r="D604" s="38" t="s">
        <v>342</v>
      </c>
      <c r="E604" s="38" t="s">
        <v>343</v>
      </c>
      <c r="F604" s="38" t="s">
        <v>1004</v>
      </c>
      <c r="G604" s="38" t="s">
        <v>1005</v>
      </c>
      <c r="H604" s="61">
        <v>144</v>
      </c>
      <c r="I604" s="61">
        <v>11</v>
      </c>
      <c r="J604" s="61">
        <v>98</v>
      </c>
      <c r="K604" s="61" t="s">
        <v>1264</v>
      </c>
      <c r="L604" s="61">
        <v>95</v>
      </c>
      <c r="M604" s="61">
        <v>0</v>
      </c>
      <c r="N604" s="61">
        <v>95</v>
      </c>
      <c r="O604" s="64">
        <v>147</v>
      </c>
    </row>
    <row r="605" spans="2:15" x14ac:dyDescent="0.2">
      <c r="B605" s="44" t="str">
        <f t="shared" si="18"/>
        <v>2017-18</v>
      </c>
      <c r="C605" s="52">
        <f t="shared" si="19"/>
        <v>43009</v>
      </c>
      <c r="D605" s="38" t="s">
        <v>342</v>
      </c>
      <c r="E605" s="38" t="s">
        <v>343</v>
      </c>
      <c r="F605" s="38" t="s">
        <v>216</v>
      </c>
      <c r="G605" s="38" t="s">
        <v>1006</v>
      </c>
      <c r="H605" s="61">
        <v>7526</v>
      </c>
      <c r="I605" s="61">
        <v>455</v>
      </c>
      <c r="J605" s="61">
        <v>14265</v>
      </c>
      <c r="K605" s="61">
        <v>910</v>
      </c>
      <c r="L605" s="61">
        <v>490</v>
      </c>
      <c r="M605" s="61">
        <v>1946</v>
      </c>
      <c r="N605" s="61">
        <v>2436</v>
      </c>
      <c r="O605" s="64">
        <v>2600</v>
      </c>
    </row>
    <row r="606" spans="2:15" x14ac:dyDescent="0.2">
      <c r="B606" s="44" t="str">
        <f t="shared" si="18"/>
        <v>2017-18</v>
      </c>
      <c r="C606" s="52">
        <f t="shared" si="19"/>
        <v>43009</v>
      </c>
      <c r="D606" s="38" t="s">
        <v>342</v>
      </c>
      <c r="E606" s="38" t="s">
        <v>343</v>
      </c>
      <c r="F606" s="38" t="s">
        <v>244</v>
      </c>
      <c r="G606" s="38" t="s">
        <v>1011</v>
      </c>
      <c r="H606" s="61">
        <v>19553</v>
      </c>
      <c r="I606" s="61">
        <v>1034</v>
      </c>
      <c r="J606" s="61">
        <v>17431</v>
      </c>
      <c r="K606" s="61">
        <v>1694</v>
      </c>
      <c r="L606" s="61">
        <v>596</v>
      </c>
      <c r="M606" s="61">
        <v>2197</v>
      </c>
      <c r="N606" s="61">
        <v>2793</v>
      </c>
      <c r="O606" s="64">
        <v>4392</v>
      </c>
    </row>
    <row r="607" spans="2:15" x14ac:dyDescent="0.2">
      <c r="B607" s="44" t="str">
        <f t="shared" si="18"/>
        <v>2017-18</v>
      </c>
      <c r="C607" s="52">
        <f t="shared" si="19"/>
        <v>43009</v>
      </c>
      <c r="D607" s="38" t="s">
        <v>342</v>
      </c>
      <c r="E607" s="38" t="s">
        <v>343</v>
      </c>
      <c r="F607" s="38" t="s">
        <v>263</v>
      </c>
      <c r="G607" s="38" t="s">
        <v>1012</v>
      </c>
      <c r="H607" s="61">
        <v>935</v>
      </c>
      <c r="I607" s="61">
        <v>100</v>
      </c>
      <c r="J607" s="61">
        <v>2222</v>
      </c>
      <c r="K607" s="61">
        <v>133</v>
      </c>
      <c r="L607" s="61">
        <v>364</v>
      </c>
      <c r="M607" s="61">
        <v>1105</v>
      </c>
      <c r="N607" s="61">
        <v>1469</v>
      </c>
      <c r="O607" s="64">
        <v>444</v>
      </c>
    </row>
    <row r="608" spans="2:15" x14ac:dyDescent="0.2">
      <c r="B608" s="44" t="str">
        <f t="shared" si="18"/>
        <v>2017-18</v>
      </c>
      <c r="C608" s="52">
        <f t="shared" si="19"/>
        <v>43009</v>
      </c>
      <c r="D608" s="38" t="s">
        <v>342</v>
      </c>
      <c r="E608" s="38" t="s">
        <v>343</v>
      </c>
      <c r="F608" s="38" t="s">
        <v>354</v>
      </c>
      <c r="G608" s="38" t="s">
        <v>1030</v>
      </c>
      <c r="H608" s="61">
        <v>15602</v>
      </c>
      <c r="I608" s="61">
        <v>1418</v>
      </c>
      <c r="J608" s="61">
        <v>31823</v>
      </c>
      <c r="K608" s="61">
        <v>2423</v>
      </c>
      <c r="L608" s="61">
        <v>1208</v>
      </c>
      <c r="M608" s="61">
        <v>6149</v>
      </c>
      <c r="N608" s="61">
        <v>7357</v>
      </c>
      <c r="O608" s="64">
        <v>6211</v>
      </c>
    </row>
    <row r="609" spans="2:15" x14ac:dyDescent="0.2">
      <c r="B609" s="44" t="str">
        <f t="shared" si="18"/>
        <v>2017-18</v>
      </c>
      <c r="C609" s="52">
        <f t="shared" si="19"/>
        <v>43009</v>
      </c>
      <c r="D609" s="38" t="s">
        <v>342</v>
      </c>
      <c r="E609" s="38" t="s">
        <v>343</v>
      </c>
      <c r="F609" s="38" t="s">
        <v>279</v>
      </c>
      <c r="G609" s="38" t="s">
        <v>1033</v>
      </c>
      <c r="H609" s="61">
        <v>24171</v>
      </c>
      <c r="I609" s="61">
        <v>1432</v>
      </c>
      <c r="J609" s="61">
        <v>42708</v>
      </c>
      <c r="K609" s="61">
        <v>2560</v>
      </c>
      <c r="L609" s="61">
        <v>1936</v>
      </c>
      <c r="M609" s="61">
        <v>7355</v>
      </c>
      <c r="N609" s="61">
        <v>9291</v>
      </c>
      <c r="O609" s="64">
        <v>7644</v>
      </c>
    </row>
    <row r="610" spans="2:15" x14ac:dyDescent="0.2">
      <c r="B610" s="44" t="str">
        <f t="shared" si="18"/>
        <v>2017-18</v>
      </c>
      <c r="C610" s="52">
        <f t="shared" si="19"/>
        <v>43009</v>
      </c>
      <c r="D610" s="38" t="s">
        <v>342</v>
      </c>
      <c r="E610" s="38" t="s">
        <v>343</v>
      </c>
      <c r="F610" s="38" t="s">
        <v>264</v>
      </c>
      <c r="G610" s="38" t="s">
        <v>1034</v>
      </c>
      <c r="H610" s="61">
        <v>16934</v>
      </c>
      <c r="I610" s="61">
        <v>1216</v>
      </c>
      <c r="J610" s="61">
        <v>21468</v>
      </c>
      <c r="K610" s="61">
        <v>1978</v>
      </c>
      <c r="L610" s="61">
        <v>557</v>
      </c>
      <c r="M610" s="61">
        <v>2978</v>
      </c>
      <c r="N610" s="61">
        <v>3535</v>
      </c>
      <c r="O610" s="64">
        <v>2794</v>
      </c>
    </row>
    <row r="611" spans="2:15" x14ac:dyDescent="0.2">
      <c r="B611" s="44" t="str">
        <f t="shared" si="18"/>
        <v>2017-18</v>
      </c>
      <c r="C611" s="52">
        <f t="shared" si="19"/>
        <v>43009</v>
      </c>
      <c r="D611" s="38" t="s">
        <v>342</v>
      </c>
      <c r="E611" s="38" t="s">
        <v>343</v>
      </c>
      <c r="F611" s="38" t="s">
        <v>265</v>
      </c>
      <c r="G611" s="38" t="s">
        <v>1035</v>
      </c>
      <c r="H611" s="61">
        <v>11192</v>
      </c>
      <c r="I611" s="61">
        <v>774</v>
      </c>
      <c r="J611" s="61">
        <v>17273</v>
      </c>
      <c r="K611" s="61">
        <v>1287</v>
      </c>
      <c r="L611" s="61">
        <v>506</v>
      </c>
      <c r="M611" s="61">
        <v>3125</v>
      </c>
      <c r="N611" s="61">
        <v>3631</v>
      </c>
      <c r="O611" s="64">
        <v>3705</v>
      </c>
    </row>
    <row r="612" spans="2:15" x14ac:dyDescent="0.2">
      <c r="B612" s="44" t="str">
        <f t="shared" si="18"/>
        <v>2017-18</v>
      </c>
      <c r="C612" s="52">
        <f t="shared" si="19"/>
        <v>43009</v>
      </c>
      <c r="D612" s="38" t="s">
        <v>342</v>
      </c>
      <c r="E612" s="38" t="s">
        <v>343</v>
      </c>
      <c r="F612" s="38" t="s">
        <v>1204</v>
      </c>
      <c r="G612" s="38" t="s">
        <v>1205</v>
      </c>
      <c r="H612" s="61">
        <v>238</v>
      </c>
      <c r="I612" s="61">
        <v>0</v>
      </c>
      <c r="J612" s="61">
        <v>1216</v>
      </c>
      <c r="K612" s="61">
        <v>0</v>
      </c>
      <c r="L612" s="61">
        <v>9</v>
      </c>
      <c r="M612" s="61">
        <v>6</v>
      </c>
      <c r="N612" s="61">
        <v>15</v>
      </c>
      <c r="O612" s="64">
        <v>102</v>
      </c>
    </row>
    <row r="613" spans="2:15" x14ac:dyDescent="0.2">
      <c r="B613" s="44" t="str">
        <f t="shared" si="18"/>
        <v>2017-18</v>
      </c>
      <c r="C613" s="52">
        <f t="shared" si="19"/>
        <v>43009</v>
      </c>
      <c r="D613" s="38" t="s">
        <v>342</v>
      </c>
      <c r="E613" s="38" t="s">
        <v>343</v>
      </c>
      <c r="F613" s="38" t="s">
        <v>226</v>
      </c>
      <c r="G613" s="38" t="s">
        <v>1039</v>
      </c>
      <c r="H613" s="61">
        <v>11939</v>
      </c>
      <c r="I613" s="61">
        <v>689</v>
      </c>
      <c r="J613" s="61">
        <v>23105</v>
      </c>
      <c r="K613" s="61">
        <v>1913</v>
      </c>
      <c r="L613" s="61">
        <v>1081</v>
      </c>
      <c r="M613" s="61">
        <v>4243</v>
      </c>
      <c r="N613" s="61">
        <v>5324</v>
      </c>
      <c r="O613" s="64">
        <v>5800</v>
      </c>
    </row>
    <row r="614" spans="2:15" x14ac:dyDescent="0.2">
      <c r="B614" s="44" t="str">
        <f t="shared" si="18"/>
        <v>2017-18</v>
      </c>
      <c r="C614" s="52">
        <f t="shared" si="19"/>
        <v>43009</v>
      </c>
      <c r="D614" s="38" t="s">
        <v>342</v>
      </c>
      <c r="E614" s="38" t="s">
        <v>343</v>
      </c>
      <c r="F614" s="38" t="s">
        <v>245</v>
      </c>
      <c r="G614" s="38" t="s">
        <v>1041</v>
      </c>
      <c r="H614" s="61">
        <v>28289</v>
      </c>
      <c r="I614" s="61">
        <v>1532</v>
      </c>
      <c r="J614" s="61">
        <v>40699</v>
      </c>
      <c r="K614" s="61">
        <v>2464</v>
      </c>
      <c r="L614" s="61">
        <v>1392</v>
      </c>
      <c r="M614" s="61">
        <v>5793</v>
      </c>
      <c r="N614" s="61">
        <v>7185</v>
      </c>
      <c r="O614" s="64">
        <v>7212</v>
      </c>
    </row>
    <row r="615" spans="2:15" x14ac:dyDescent="0.2">
      <c r="B615" s="44" t="str">
        <f t="shared" si="18"/>
        <v>2017-18</v>
      </c>
      <c r="C615" s="52">
        <f t="shared" si="19"/>
        <v>43009</v>
      </c>
      <c r="D615" s="38" t="s">
        <v>342</v>
      </c>
      <c r="E615" s="38" t="s">
        <v>343</v>
      </c>
      <c r="F615" s="38" t="s">
        <v>300</v>
      </c>
      <c r="G615" s="38" t="s">
        <v>1044</v>
      </c>
      <c r="H615" s="61">
        <v>1161</v>
      </c>
      <c r="I615" s="61">
        <v>145</v>
      </c>
      <c r="J615" s="61">
        <v>3817</v>
      </c>
      <c r="K615" s="61">
        <v>657</v>
      </c>
      <c r="L615" s="61">
        <v>90</v>
      </c>
      <c r="M615" s="61">
        <v>296</v>
      </c>
      <c r="N615" s="61">
        <v>386</v>
      </c>
      <c r="O615" s="64">
        <v>451</v>
      </c>
    </row>
    <row r="616" spans="2:15" x14ac:dyDescent="0.2">
      <c r="B616" s="44" t="str">
        <f t="shared" si="18"/>
        <v>2017-18</v>
      </c>
      <c r="C616" s="52">
        <f t="shared" si="19"/>
        <v>43009</v>
      </c>
      <c r="D616" s="38" t="s">
        <v>342</v>
      </c>
      <c r="E616" s="38" t="s">
        <v>343</v>
      </c>
      <c r="F616" s="38" t="s">
        <v>246</v>
      </c>
      <c r="G616" s="38" t="s">
        <v>1050</v>
      </c>
      <c r="H616" s="61">
        <v>12418</v>
      </c>
      <c r="I616" s="61">
        <v>847</v>
      </c>
      <c r="J616" s="61">
        <v>26889</v>
      </c>
      <c r="K616" s="61">
        <v>1703</v>
      </c>
      <c r="L616" s="61">
        <v>638</v>
      </c>
      <c r="M616" s="61">
        <v>3557</v>
      </c>
      <c r="N616" s="61">
        <v>4195</v>
      </c>
      <c r="O616" s="64">
        <v>5272</v>
      </c>
    </row>
    <row r="617" spans="2:15" x14ac:dyDescent="0.2">
      <c r="B617" s="44" t="str">
        <f t="shared" si="18"/>
        <v>2017-18</v>
      </c>
      <c r="C617" s="52">
        <f t="shared" si="19"/>
        <v>43009</v>
      </c>
      <c r="D617" s="38" t="s">
        <v>342</v>
      </c>
      <c r="E617" s="38" t="s">
        <v>343</v>
      </c>
      <c r="F617" s="38" t="s">
        <v>280</v>
      </c>
      <c r="G617" s="38" t="s">
        <v>1058</v>
      </c>
      <c r="H617" s="61">
        <v>4923</v>
      </c>
      <c r="I617" s="61">
        <v>418</v>
      </c>
      <c r="J617" s="61">
        <v>12185</v>
      </c>
      <c r="K617" s="61">
        <v>725</v>
      </c>
      <c r="L617" s="61">
        <v>73</v>
      </c>
      <c r="M617" s="61">
        <v>0</v>
      </c>
      <c r="N617" s="61">
        <v>73</v>
      </c>
      <c r="O617" s="64">
        <v>170</v>
      </c>
    </row>
    <row r="618" spans="2:15" x14ac:dyDescent="0.2">
      <c r="B618" s="44" t="str">
        <f t="shared" si="18"/>
        <v>2017-18</v>
      </c>
      <c r="C618" s="52">
        <f t="shared" si="19"/>
        <v>43009</v>
      </c>
      <c r="D618" s="38" t="s">
        <v>342</v>
      </c>
      <c r="E618" s="38" t="s">
        <v>343</v>
      </c>
      <c r="F618" s="38" t="s">
        <v>1214</v>
      </c>
      <c r="G618" s="38" t="s">
        <v>1215</v>
      </c>
      <c r="H618" s="61">
        <v>815</v>
      </c>
      <c r="I618" s="61">
        <v>194</v>
      </c>
      <c r="J618" s="61">
        <v>1978</v>
      </c>
      <c r="K618" s="61">
        <v>448</v>
      </c>
      <c r="L618" s="61">
        <v>62</v>
      </c>
      <c r="M618" s="61">
        <v>0</v>
      </c>
      <c r="N618" s="61">
        <v>62</v>
      </c>
      <c r="O618" s="64">
        <v>174</v>
      </c>
    </row>
    <row r="619" spans="2:15" x14ac:dyDescent="0.2">
      <c r="B619" s="44" t="str">
        <f t="shared" si="18"/>
        <v>2017-18</v>
      </c>
      <c r="C619" s="52">
        <f t="shared" si="19"/>
        <v>43009</v>
      </c>
      <c r="D619" s="38" t="s">
        <v>342</v>
      </c>
      <c r="E619" s="38" t="s">
        <v>343</v>
      </c>
      <c r="F619" s="38" t="s">
        <v>266</v>
      </c>
      <c r="G619" s="38" t="s">
        <v>1062</v>
      </c>
      <c r="H619" s="61">
        <v>9730</v>
      </c>
      <c r="I619" s="61">
        <v>827</v>
      </c>
      <c r="J619" s="61">
        <v>20397</v>
      </c>
      <c r="K619" s="61">
        <v>1822</v>
      </c>
      <c r="L619" s="61">
        <v>557</v>
      </c>
      <c r="M619" s="61">
        <v>3866</v>
      </c>
      <c r="N619" s="61">
        <v>4423</v>
      </c>
      <c r="O619" s="64">
        <v>4110</v>
      </c>
    </row>
    <row r="620" spans="2:15" x14ac:dyDescent="0.2">
      <c r="B620" s="44" t="str">
        <f t="shared" si="18"/>
        <v>2017-18</v>
      </c>
      <c r="C620" s="52">
        <f t="shared" si="19"/>
        <v>43009</v>
      </c>
      <c r="D620" s="38" t="s">
        <v>342</v>
      </c>
      <c r="E620" s="38" t="s">
        <v>343</v>
      </c>
      <c r="F620" s="38" t="s">
        <v>267</v>
      </c>
      <c r="G620" s="38" t="s">
        <v>1066</v>
      </c>
      <c r="H620" s="61">
        <v>11998</v>
      </c>
      <c r="I620" s="61">
        <v>989</v>
      </c>
      <c r="J620" s="61">
        <v>21012</v>
      </c>
      <c r="K620" s="61">
        <v>1817</v>
      </c>
      <c r="L620" s="61">
        <v>891</v>
      </c>
      <c r="M620" s="61">
        <v>4760</v>
      </c>
      <c r="N620" s="61">
        <v>5651</v>
      </c>
      <c r="O620" s="64">
        <v>4911</v>
      </c>
    </row>
    <row r="621" spans="2:15" x14ac:dyDescent="0.2">
      <c r="B621" s="44" t="str">
        <f t="shared" si="18"/>
        <v>2017-18</v>
      </c>
      <c r="C621" s="52">
        <f t="shared" si="19"/>
        <v>43009</v>
      </c>
      <c r="D621" s="38" t="s">
        <v>342</v>
      </c>
      <c r="E621" s="38" t="s">
        <v>343</v>
      </c>
      <c r="F621" s="38" t="s">
        <v>281</v>
      </c>
      <c r="G621" s="38" t="s">
        <v>1070</v>
      </c>
      <c r="H621" s="61">
        <v>11199</v>
      </c>
      <c r="I621" s="61">
        <v>642</v>
      </c>
      <c r="J621" s="61">
        <v>17893</v>
      </c>
      <c r="K621" s="61">
        <v>1171</v>
      </c>
      <c r="L621" s="61">
        <v>505</v>
      </c>
      <c r="M621" s="61">
        <v>4670</v>
      </c>
      <c r="N621" s="61">
        <v>5175</v>
      </c>
      <c r="O621" s="64">
        <v>3989</v>
      </c>
    </row>
    <row r="622" spans="2:15" x14ac:dyDescent="0.2">
      <c r="B622" s="44" t="str">
        <f t="shared" si="18"/>
        <v>2017-18</v>
      </c>
      <c r="C622" s="52">
        <f t="shared" si="19"/>
        <v>43009</v>
      </c>
      <c r="D622" s="38" t="s">
        <v>342</v>
      </c>
      <c r="E622" s="38" t="s">
        <v>343</v>
      </c>
      <c r="F622" s="38" t="s">
        <v>1073</v>
      </c>
      <c r="G622" s="38" t="s">
        <v>1074</v>
      </c>
      <c r="H622" s="61">
        <v>2766</v>
      </c>
      <c r="I622" s="61">
        <v>222</v>
      </c>
      <c r="J622" s="61">
        <v>26708</v>
      </c>
      <c r="K622" s="61">
        <v>1592</v>
      </c>
      <c r="L622" s="61">
        <v>75</v>
      </c>
      <c r="M622" s="61">
        <v>15</v>
      </c>
      <c r="N622" s="61">
        <v>90</v>
      </c>
      <c r="O622" s="64">
        <v>173</v>
      </c>
    </row>
    <row r="623" spans="2:15" x14ac:dyDescent="0.2">
      <c r="B623" s="44" t="str">
        <f t="shared" si="18"/>
        <v>2017-18</v>
      </c>
      <c r="C623" s="52">
        <f t="shared" si="19"/>
        <v>43009</v>
      </c>
      <c r="D623" s="38" t="s">
        <v>342</v>
      </c>
      <c r="E623" s="38" t="s">
        <v>343</v>
      </c>
      <c r="F623" s="38" t="s">
        <v>1075</v>
      </c>
      <c r="G623" s="38" t="s">
        <v>1076</v>
      </c>
      <c r="H623" s="61">
        <v>294</v>
      </c>
      <c r="I623" s="61">
        <v>0</v>
      </c>
      <c r="J623" s="61">
        <v>2591</v>
      </c>
      <c r="K623" s="61" t="s">
        <v>1264</v>
      </c>
      <c r="L623" s="61">
        <v>61</v>
      </c>
      <c r="M623" s="61">
        <v>0</v>
      </c>
      <c r="N623" s="61">
        <v>61</v>
      </c>
      <c r="O623" s="64">
        <v>152</v>
      </c>
    </row>
    <row r="624" spans="2:15" x14ac:dyDescent="0.2">
      <c r="B624" s="44" t="str">
        <f t="shared" si="18"/>
        <v>2017-18</v>
      </c>
      <c r="C624" s="52">
        <f t="shared" si="19"/>
        <v>43009</v>
      </c>
      <c r="D624" s="38" t="s">
        <v>342</v>
      </c>
      <c r="E624" s="38" t="s">
        <v>343</v>
      </c>
      <c r="F624" s="38" t="s">
        <v>268</v>
      </c>
      <c r="G624" s="38" t="s">
        <v>1089</v>
      </c>
      <c r="H624" s="61">
        <v>14316</v>
      </c>
      <c r="I624" s="61">
        <v>854</v>
      </c>
      <c r="J624" s="61">
        <v>21500</v>
      </c>
      <c r="K624" s="61">
        <v>1386</v>
      </c>
      <c r="L624" s="61">
        <v>587</v>
      </c>
      <c r="M624" s="61">
        <v>4959</v>
      </c>
      <c r="N624" s="61">
        <v>5546</v>
      </c>
      <c r="O624" s="64">
        <v>5575</v>
      </c>
    </row>
    <row r="625" spans="2:15" x14ac:dyDescent="0.2">
      <c r="B625" s="45" t="str">
        <f t="shared" si="18"/>
        <v>2017-18</v>
      </c>
      <c r="C625" s="54">
        <f t="shared" si="19"/>
        <v>43009</v>
      </c>
      <c r="D625" s="41" t="s">
        <v>342</v>
      </c>
      <c r="E625" s="41" t="s">
        <v>343</v>
      </c>
      <c r="F625" s="41" t="s">
        <v>247</v>
      </c>
      <c r="G625" s="41" t="s">
        <v>1092</v>
      </c>
      <c r="H625" s="62">
        <v>0</v>
      </c>
      <c r="I625" s="62">
        <v>0</v>
      </c>
      <c r="J625" s="62">
        <v>0</v>
      </c>
      <c r="K625" s="62">
        <v>0</v>
      </c>
      <c r="L625" s="62">
        <v>0</v>
      </c>
      <c r="M625" s="62">
        <v>0</v>
      </c>
      <c r="N625" s="62">
        <v>0</v>
      </c>
      <c r="O625" s="65">
        <v>165</v>
      </c>
    </row>
  </sheetData>
  <mergeCells count="6">
    <mergeCell ref="B13:D13"/>
    <mergeCell ref="C3:F4"/>
    <mergeCell ref="C7:D7"/>
    <mergeCell ref="C8:D8"/>
    <mergeCell ref="C9:D9"/>
    <mergeCell ref="C10:D10"/>
  </mergeCells>
  <hyperlinks>
    <hyperlink ref="C11" r:id="rId1"/>
  </hyperlinks>
  <pageMargins left="0.35433070866141736" right="0.35433070866141736" top="0.59055118110236227" bottom="0.59055118110236227" header="0.51181102362204722" footer="0.51181102362204722"/>
  <pageSetup paperSize="9" scale="30" fitToHeight="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20"/>
  <sheetViews>
    <sheetView showGridLines="0" zoomScale="85" zoomScaleNormal="85" workbookViewId="0">
      <selection activeCell="E31" sqref="E31"/>
    </sheetView>
  </sheetViews>
  <sheetFormatPr defaultRowHeight="12.75" x14ac:dyDescent="0.2"/>
  <cols>
    <col min="1" max="1" width="2" style="4" customWidth="1"/>
    <col min="2" max="2" width="12" style="4" bestFit="1" customWidth="1"/>
    <col min="3" max="3" width="13.42578125" style="4" customWidth="1"/>
    <col min="4" max="4" width="9" style="4" customWidth="1"/>
    <col min="5" max="5" width="65.42578125" style="4" customWidth="1"/>
    <col min="6" max="6" width="14.7109375" style="4" customWidth="1"/>
    <col min="7" max="7" width="15.5703125" style="4" customWidth="1"/>
    <col min="8" max="8" width="16.140625" style="4" customWidth="1"/>
    <col min="9" max="9" width="16.28515625" style="4" customWidth="1"/>
    <col min="10" max="10" width="15.85546875" style="4" customWidth="1"/>
    <col min="11" max="13" width="15.5703125" style="4" customWidth="1"/>
    <col min="14" max="16384" width="9.140625" style="4"/>
  </cols>
  <sheetData>
    <row r="1" spans="2:13" s="5" customFormat="1" ht="10.5" customHeight="1" x14ac:dyDescent="0.25"/>
    <row r="2" spans="2:13" ht="19.5" customHeight="1" x14ac:dyDescent="0.2">
      <c r="B2" s="6" t="s">
        <v>0</v>
      </c>
      <c r="C2" s="12" t="s">
        <v>1270</v>
      </c>
      <c r="D2" s="12"/>
    </row>
    <row r="3" spans="2:13" ht="12.75" customHeight="1" x14ac:dyDescent="0.2">
      <c r="B3" s="6" t="s">
        <v>14</v>
      </c>
      <c r="C3" s="69" t="s">
        <v>1160</v>
      </c>
      <c r="D3" s="69"/>
      <c r="E3" s="69"/>
    </row>
    <row r="4" spans="2:13" x14ac:dyDescent="0.2">
      <c r="B4" s="6"/>
      <c r="C4" s="69"/>
      <c r="D4" s="69"/>
      <c r="E4" s="69"/>
    </row>
    <row r="5" spans="2:13" ht="19.5" customHeight="1" x14ac:dyDescent="0.2">
      <c r="B5" s="6" t="s">
        <v>1</v>
      </c>
      <c r="C5" s="27" t="str">
        <f>'Provider (All TFCs)'!C5</f>
        <v>October 2017</v>
      </c>
      <c r="D5" s="13"/>
    </row>
    <row r="6" spans="2:13" x14ac:dyDescent="0.2">
      <c r="B6" s="6" t="s">
        <v>2</v>
      </c>
      <c r="C6" s="47" t="str">
        <f>'Provider (All TFCs)'!C6</f>
        <v>NHS England: Secondary User Service (SUS+)</v>
      </c>
      <c r="D6" s="47"/>
    </row>
    <row r="7" spans="2:13" x14ac:dyDescent="0.2">
      <c r="B7" s="6" t="s">
        <v>5</v>
      </c>
      <c r="C7" s="70" t="s">
        <v>8</v>
      </c>
      <c r="D7" s="70"/>
    </row>
    <row r="8" spans="2:13" x14ac:dyDescent="0.2">
      <c r="B8" s="6" t="s">
        <v>3</v>
      </c>
      <c r="C8" s="70" t="str">
        <f>'Provider (All TFCs)'!C8</f>
        <v>9th November 2017</v>
      </c>
      <c r="D8" s="70"/>
    </row>
    <row r="9" spans="2:13" x14ac:dyDescent="0.2">
      <c r="B9" s="6" t="s">
        <v>4</v>
      </c>
      <c r="C9" s="70" t="str">
        <f>'Provider (All TFCs)'!C9</f>
        <v>-</v>
      </c>
      <c r="D9" s="70"/>
      <c r="E9" s="47"/>
    </row>
    <row r="10" spans="2:13" x14ac:dyDescent="0.2">
      <c r="B10" s="6" t="s">
        <v>6</v>
      </c>
      <c r="C10" s="70" t="str">
        <f>'Provider (All TFCs)'!C10</f>
        <v>Provisional</v>
      </c>
      <c r="D10" s="70"/>
    </row>
    <row r="11" spans="2:13" x14ac:dyDescent="0.2">
      <c r="B11" s="6" t="s">
        <v>7</v>
      </c>
      <c r="C11" s="59" t="s">
        <v>1256</v>
      </c>
      <c r="D11" s="47"/>
      <c r="E11" s="47"/>
    </row>
    <row r="12" spans="2:13" x14ac:dyDescent="0.2">
      <c r="D12" s="9"/>
      <c r="E12" s="47"/>
      <c r="F12" s="20"/>
      <c r="G12" s="20"/>
      <c r="H12" s="20"/>
      <c r="I12" s="20"/>
      <c r="J12" s="20"/>
    </row>
    <row r="13" spans="2:13" ht="15" x14ac:dyDescent="0.2">
      <c r="B13" s="15" t="s">
        <v>348</v>
      </c>
      <c r="C13" s="15"/>
      <c r="F13" s="20"/>
      <c r="G13" s="20"/>
      <c r="H13" s="20"/>
      <c r="I13" s="20"/>
      <c r="J13" s="20"/>
    </row>
    <row r="14" spans="2:13" s="74" customFormat="1" ht="51" x14ac:dyDescent="0.2">
      <c r="B14" s="72" t="s">
        <v>12</v>
      </c>
      <c r="C14" s="72" t="s">
        <v>10</v>
      </c>
      <c r="D14" s="72" t="s">
        <v>346</v>
      </c>
      <c r="E14" s="72" t="s">
        <v>347</v>
      </c>
      <c r="F14" s="73" t="s">
        <v>1163</v>
      </c>
      <c r="G14" s="73" t="s">
        <v>1251</v>
      </c>
      <c r="H14" s="73" t="s">
        <v>1252</v>
      </c>
      <c r="I14" s="73" t="s">
        <v>1253</v>
      </c>
      <c r="J14" s="73" t="s">
        <v>1259</v>
      </c>
      <c r="K14" s="73" t="s">
        <v>1260</v>
      </c>
      <c r="L14" s="73" t="s">
        <v>1161</v>
      </c>
      <c r="M14" s="73" t="s">
        <v>1162</v>
      </c>
    </row>
    <row r="15" spans="2:13" x14ac:dyDescent="0.2">
      <c r="B15" s="1" t="str">
        <f>'Provider (All TFCs)'!$B$15</f>
        <v>2017-18</v>
      </c>
      <c r="C15" s="55">
        <f>'Provider (All TFCs)'!$C$15</f>
        <v>43009</v>
      </c>
      <c r="D15" s="1"/>
      <c r="E15" s="1" t="s">
        <v>13</v>
      </c>
      <c r="F15" s="18">
        <f>'Provider (All TFCs)'!H15</f>
        <v>2088801</v>
      </c>
      <c r="G15" s="18">
        <f>'Provider (All TFCs)'!I15</f>
        <v>168565</v>
      </c>
      <c r="H15" s="18">
        <f>'Provider (All TFCs)'!J15</f>
        <v>4188598</v>
      </c>
      <c r="I15" s="18">
        <f>'Provider (All TFCs)'!K15</f>
        <v>360343</v>
      </c>
      <c r="J15" s="18">
        <f>'Provider (All TFCs)'!L15</f>
        <v>127685</v>
      </c>
      <c r="K15" s="18">
        <f>'Provider (All TFCs)'!M15</f>
        <v>624249</v>
      </c>
      <c r="L15" s="18">
        <f>'Provider (All TFCs)'!N15</f>
        <v>751934</v>
      </c>
      <c r="M15" s="18">
        <f>'Provider (All TFCs)'!O15</f>
        <v>660826</v>
      </c>
    </row>
    <row r="16" spans="2:13" x14ac:dyDescent="0.2">
      <c r="B16" s="16"/>
      <c r="C16" s="49"/>
      <c r="D16" s="16"/>
      <c r="E16" s="16"/>
      <c r="F16" s="23"/>
      <c r="G16" s="23"/>
      <c r="H16" s="24"/>
      <c r="I16" s="24"/>
      <c r="J16" s="23"/>
      <c r="K16" s="23"/>
      <c r="L16" s="23"/>
      <c r="M16" s="23"/>
    </row>
    <row r="17" spans="2:13" x14ac:dyDescent="0.2">
      <c r="B17" s="1" t="str">
        <f>$B$15</f>
        <v>2017-18</v>
      </c>
      <c r="C17" s="55">
        <f>$C$15</f>
        <v>43009</v>
      </c>
      <c r="D17" s="1" t="s">
        <v>338</v>
      </c>
      <c r="E17" s="21" t="s">
        <v>339</v>
      </c>
      <c r="F17" s="32">
        <v>593377</v>
      </c>
      <c r="G17" s="32">
        <v>48693</v>
      </c>
      <c r="H17" s="32">
        <v>1366439</v>
      </c>
      <c r="I17" s="32">
        <v>124121</v>
      </c>
      <c r="J17" s="32">
        <v>38555</v>
      </c>
      <c r="K17" s="32">
        <v>197141</v>
      </c>
      <c r="L17" s="32">
        <v>235696</v>
      </c>
      <c r="M17" s="32">
        <v>207451</v>
      </c>
    </row>
    <row r="18" spans="2:13" x14ac:dyDescent="0.2">
      <c r="B18" s="2" t="str">
        <f>B17</f>
        <v>2017-18</v>
      </c>
      <c r="C18" s="56">
        <f>$C$15</f>
        <v>43009</v>
      </c>
      <c r="D18" s="2" t="s">
        <v>344</v>
      </c>
      <c r="E18" s="22" t="s">
        <v>345</v>
      </c>
      <c r="F18" s="25">
        <v>576984</v>
      </c>
      <c r="G18" s="25">
        <v>44498</v>
      </c>
      <c r="H18" s="25">
        <v>1063939</v>
      </c>
      <c r="I18" s="25">
        <v>89261</v>
      </c>
      <c r="J18" s="25">
        <v>35407</v>
      </c>
      <c r="K18" s="25">
        <v>185485</v>
      </c>
      <c r="L18" s="25">
        <v>220892</v>
      </c>
      <c r="M18" s="25">
        <v>194372</v>
      </c>
    </row>
    <row r="19" spans="2:13" x14ac:dyDescent="0.2">
      <c r="B19" s="2" t="str">
        <f>B18</f>
        <v>2017-18</v>
      </c>
      <c r="C19" s="56">
        <f>$C$15</f>
        <v>43009</v>
      </c>
      <c r="D19" s="2" t="s">
        <v>340</v>
      </c>
      <c r="E19" s="2" t="s">
        <v>341</v>
      </c>
      <c r="F19" s="25">
        <v>416552</v>
      </c>
      <c r="G19" s="25">
        <v>45833</v>
      </c>
      <c r="H19" s="25">
        <v>893086</v>
      </c>
      <c r="I19" s="25">
        <v>90173</v>
      </c>
      <c r="J19" s="25">
        <v>22977</v>
      </c>
      <c r="K19" s="25">
        <v>95388</v>
      </c>
      <c r="L19" s="25">
        <v>118365</v>
      </c>
      <c r="M19" s="25">
        <v>102044</v>
      </c>
    </row>
    <row r="20" spans="2:13" x14ac:dyDescent="0.2">
      <c r="B20" s="3" t="str">
        <f>B19</f>
        <v>2017-18</v>
      </c>
      <c r="C20" s="57">
        <f>$C$15</f>
        <v>43009</v>
      </c>
      <c r="D20" s="3" t="s">
        <v>342</v>
      </c>
      <c r="E20" s="3" t="s">
        <v>343</v>
      </c>
      <c r="F20" s="26">
        <v>501888</v>
      </c>
      <c r="G20" s="26">
        <v>29541</v>
      </c>
      <c r="H20" s="26">
        <v>865134</v>
      </c>
      <c r="I20" s="26">
        <v>56788</v>
      </c>
      <c r="J20" s="26">
        <v>30746</v>
      </c>
      <c r="K20" s="26">
        <v>146235</v>
      </c>
      <c r="L20" s="26">
        <v>176981</v>
      </c>
      <c r="M20" s="26">
        <v>156959</v>
      </c>
    </row>
  </sheetData>
  <mergeCells count="5">
    <mergeCell ref="C3:E4"/>
    <mergeCell ref="C7:D7"/>
    <mergeCell ref="C8:D8"/>
    <mergeCell ref="C9:D9"/>
    <mergeCell ref="C10:D10"/>
  </mergeCells>
  <hyperlinks>
    <hyperlink ref="C11" r:id="rId1"/>
  </hyperlinks>
  <pageMargins left="0.74803149606299213" right="0.74803149606299213" top="0.98425196850393704" bottom="0.98425196850393704" header="0.51181102362204722" footer="0.51181102362204722"/>
  <pageSetup paperSize="9" scale="36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21"/>
  <sheetViews>
    <sheetView workbookViewId="0"/>
  </sheetViews>
  <sheetFormatPr defaultRowHeight="12.75" x14ac:dyDescent="0.2"/>
  <cols>
    <col min="1" max="1" width="2.7109375" style="28" customWidth="1"/>
    <col min="2" max="2" width="9.140625" style="28"/>
    <col min="3" max="3" width="39" style="28" bestFit="1" customWidth="1"/>
    <col min="4" max="16384" width="9.140625" style="28"/>
  </cols>
  <sheetData>
    <row r="2" spans="2:3" x14ac:dyDescent="0.2">
      <c r="B2" s="30" t="s">
        <v>15</v>
      </c>
    </row>
    <row r="4" spans="2:3" x14ac:dyDescent="0.2">
      <c r="B4" s="28" t="s">
        <v>1266</v>
      </c>
    </row>
    <row r="5" spans="2:3" x14ac:dyDescent="0.2">
      <c r="B5" s="67" t="s">
        <v>1269</v>
      </c>
    </row>
    <row r="6" spans="2:3" x14ac:dyDescent="0.2">
      <c r="B6" s="67" t="s">
        <v>1265</v>
      </c>
      <c r="C6" s="31"/>
    </row>
    <row r="7" spans="2:3" x14ac:dyDescent="0.2">
      <c r="B7" s="67" t="s">
        <v>1267</v>
      </c>
      <c r="C7" s="29"/>
    </row>
    <row r="8" spans="2:3" x14ac:dyDescent="0.2">
      <c r="B8" s="68" t="s">
        <v>1268</v>
      </c>
      <c r="C8" s="37"/>
    </row>
    <row r="9" spans="2:3" x14ac:dyDescent="0.2">
      <c r="B9" s="40"/>
      <c r="C9" s="29"/>
    </row>
    <row r="10" spans="2:3" x14ac:dyDescent="0.2">
      <c r="B10" s="29"/>
      <c r="C10" s="29"/>
    </row>
    <row r="11" spans="2:3" x14ac:dyDescent="0.2">
      <c r="B11" s="29"/>
      <c r="C11" s="29"/>
    </row>
    <row r="12" spans="2:3" x14ac:dyDescent="0.2">
      <c r="B12" s="29"/>
      <c r="C12" s="37"/>
    </row>
    <row r="15" spans="2:3" x14ac:dyDescent="0.2">
      <c r="B15" s="31"/>
      <c r="C15" s="31"/>
    </row>
    <row r="16" spans="2:3" x14ac:dyDescent="0.2">
      <c r="B16" s="29"/>
      <c r="C16" s="29"/>
    </row>
    <row r="17" spans="2:3" x14ac:dyDescent="0.2">
      <c r="B17" s="29"/>
      <c r="C17" s="29"/>
    </row>
    <row r="20" spans="2:3" x14ac:dyDescent="0.2">
      <c r="B20" s="31"/>
      <c r="C20" s="31"/>
    </row>
    <row r="21" spans="2:3" x14ac:dyDescent="0.2">
      <c r="B21" s="29"/>
      <c r="C21" s="29"/>
    </row>
  </sheetData>
  <hyperlinks>
    <hyperlink ref="B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Provider (Acute)</vt:lpstr>
      <vt:lpstr>Region (Acute)</vt:lpstr>
      <vt:lpstr>Provider (All TFCs)</vt:lpstr>
      <vt:lpstr>Region (All TFCs)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Tither, Katie</cp:lastModifiedBy>
  <cp:lastPrinted>2013-06-10T21:06:18Z</cp:lastPrinted>
  <dcterms:created xsi:type="dcterms:W3CDTF">2003-08-01T14:12:13Z</dcterms:created>
  <dcterms:modified xsi:type="dcterms:W3CDTF">2018-02-05T09:49:06Z</dcterms:modified>
</cp:coreProperties>
</file>